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CtaPub 2022 Mpio Tlatlaya ok\Modulo 4.- Complementaria\"/>
    </mc:Choice>
  </mc:AlternateContent>
  <bookViews>
    <workbookView xWindow="0" yWindow="0" windowWidth="20490" windowHeight="7755"/>
  </bookViews>
  <sheets>
    <sheet name="ISSEMYM2022" sheetId="1" r:id="rId1"/>
  </sheets>
  <externalReferences>
    <externalReference r:id="rId2"/>
    <externalReference r:id="rId3"/>
  </externalReferences>
  <definedNames>
    <definedName name="_Fill" hidden="1">#REF!</definedName>
    <definedName name="_Key1" hidden="1">[1]A!#REF!</definedName>
    <definedName name="_Order1" hidden="1">0</definedName>
    <definedName name="_Order2" hidden="1">255</definedName>
    <definedName name="CUADRO" hidden="1">[2]POBLACION!$A$17:$A$146</definedName>
    <definedName name="Endeudamiento" hidden="1">{"'Hoja1'!$C$7:$D$8","'Hoja1'!$C$7:$D$8"}</definedName>
    <definedName name="HTML_CodePage" hidden="1">1252</definedName>
    <definedName name="HTML_Control" hidden="1">{"'Hoja1'!$C$7:$D$8","'Hoja1'!$C$7:$D$8"}</definedName>
    <definedName name="HTML_Description" hidden="1">""</definedName>
    <definedName name="HTML_Email" hidden="1">"diaz0705@mexico.com"</definedName>
    <definedName name="HTML_Header" hidden="1">"busquedas"</definedName>
    <definedName name="HTML_LastUpdate" hidden="1">"22/11/99"</definedName>
    <definedName name="HTML_LineAfter" hidden="1">TRUE</definedName>
    <definedName name="HTML_LineBefore" hidden="1">TRUE</definedName>
    <definedName name="HTML_Name" hidden="1">"add"</definedName>
    <definedName name="HTML_OBDlg2" hidden="1">TRUE</definedName>
    <definedName name="HTML_OBDlg4" hidden="1">TRUE</definedName>
    <definedName name="HTML_OS" hidden="1">0</definedName>
    <definedName name="HTML_PathFile" hidden="1">"c:\archivar\tesis\varios"</definedName>
    <definedName name="HTML_Title" hidden="1">"tonto"</definedName>
    <definedName name="indice" hidden="1">#REF!</definedName>
    <definedName name="ok" hidden="1">[1]A!#REF!</definedName>
    <definedName name="otro" hidden="1">{"'Hoja1'!$C$7:$D$8","'Hoja1'!$C$7:$D$8"}</definedName>
    <definedName name="tonod" hidden="1">{"'Hoja1'!$C$7:$D$8","'Hoja1'!$C$7:$D$8"}</definedName>
    <definedName name="ya" hidden="1">{"'Hoja1'!$C$7:$D$8","'Hoja1'!$C$7:$D$8"}</definedName>
    <definedName name="yo" hidden="1">{"'Hoja1'!$C$7:$D$8","'Hoja1'!$C$7:$D$8"}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  <c r="I7" i="1"/>
  <c r="F8" i="1"/>
  <c r="I8" i="1"/>
  <c r="F9" i="1"/>
  <c r="F10" i="1"/>
  <c r="I10" i="1" s="1"/>
  <c r="F11" i="1"/>
  <c r="I11" i="1" s="1"/>
  <c r="F12" i="1"/>
  <c r="I12" i="1" s="1"/>
  <c r="F13" i="1"/>
  <c r="I13" i="1" s="1"/>
  <c r="F14" i="1"/>
  <c r="I14" i="1" s="1"/>
  <c r="F15" i="1"/>
  <c r="I15" i="1" s="1"/>
  <c r="F16" i="1"/>
  <c r="I16" i="1" s="1"/>
  <c r="F17" i="1"/>
  <c r="I17" i="1" s="1"/>
  <c r="F18" i="1"/>
  <c r="I18" i="1" s="1"/>
  <c r="F19" i="1"/>
  <c r="I19" i="1" s="1"/>
  <c r="F20" i="1"/>
  <c r="I20" i="1" s="1"/>
  <c r="C21" i="1"/>
  <c r="D21" i="1"/>
  <c r="E21" i="1"/>
  <c r="G21" i="1"/>
  <c r="H21" i="1"/>
  <c r="L21" i="1"/>
  <c r="I21" i="1" l="1"/>
  <c r="F21" i="1"/>
</calcChain>
</file>

<file path=xl/sharedStrings.xml><?xml version="1.0" encoding="utf-8"?>
<sst xmlns="http://schemas.openxmlformats.org/spreadsheetml/2006/main" count="48" uniqueCount="34">
  <si>
    <r>
      <t xml:space="preserve">Nota 2: </t>
    </r>
    <r>
      <rPr>
        <sz val="11"/>
        <color theme="1"/>
        <rFont val="Lato"/>
        <family val="2"/>
      </rPr>
      <t>Agregar en el apartado de observaciones aclaración e importe que se entera por parte del organismo descentralizado.</t>
    </r>
  </si>
  <si>
    <r>
      <t xml:space="preserve">Nota 1: </t>
    </r>
    <r>
      <rPr>
        <sz val="11"/>
        <color theme="1"/>
        <rFont val="Lato"/>
        <family val="2"/>
      </rPr>
      <t>Agregar expediente digitalizado  de los pagos realizados en el banco y que incluya poliza de egresos con soporte documental del ejercicio completo sin omitir algún mes.</t>
    </r>
  </si>
  <si>
    <t>“Bajo protesta de decir verdad declaramos que los formatos y su información complementaria, así como sus notas, son razonablemente correctos y son responsabilidad del emisor”.</t>
  </si>
  <si>
    <t>Tota (13)l</t>
  </si>
  <si>
    <t>RETENCION DE PARTICIPACIONES</t>
  </si>
  <si>
    <t>Diciembre</t>
  </si>
  <si>
    <t>Noviembre</t>
  </si>
  <si>
    <t>Octubre</t>
  </si>
  <si>
    <t>Septiembre</t>
  </si>
  <si>
    <t>Agosto</t>
  </si>
  <si>
    <t>Julio</t>
  </si>
  <si>
    <t>TRANSFERENCIA BANCARIA</t>
  </si>
  <si>
    <t>Junio</t>
  </si>
  <si>
    <t>Mayo</t>
  </si>
  <si>
    <t>Abril</t>
  </si>
  <si>
    <t>Marzo</t>
  </si>
  <si>
    <t>Febrero</t>
  </si>
  <si>
    <t xml:space="preserve">Enero </t>
  </si>
  <si>
    <t>Observaciones (12)</t>
  </si>
  <si>
    <t xml:space="preserve">Pagos realizados por adeudos de ejercicios anteriores (11)
</t>
  </si>
  <si>
    <t xml:space="preserve">Fecha de pago (10) </t>
  </si>
  <si>
    <t xml:space="preserve">Forma de pago (9)
</t>
  </si>
  <si>
    <t>Diferencia
 (8)
G=D-E</t>
  </si>
  <si>
    <t>Importe de la disminución por la Secretaría de Finanzas según constancia de liquidación de participaciones (7) 
F</t>
  </si>
  <si>
    <t>Pagos realizados (6)
E</t>
  </si>
  <si>
    <t xml:space="preserve">Total a pagar (5)
D= (A+B+C)
</t>
  </si>
  <si>
    <t>Recargos (4)
C</t>
  </si>
  <si>
    <t>Actualizaciones (3)
B</t>
  </si>
  <si>
    <t>Importe determinado (2)
A</t>
  </si>
  <si>
    <t xml:space="preserve">Mes </t>
  </si>
  <si>
    <t xml:space="preserve"> Al  31 de Diciembre de 2022</t>
  </si>
  <si>
    <r>
      <t>Nombre de la Entidad Municipal: Tlatlaya(1)</t>
    </r>
    <r>
      <rPr>
        <b/>
        <sz val="12"/>
        <rFont val="Lato"/>
        <family val="2"/>
      </rPr>
      <t xml:space="preserve"> </t>
    </r>
  </si>
  <si>
    <t>(Cifras en Pesos)</t>
  </si>
  <si>
    <t>Cuenta Pública 2022
Cuotas, Aportaciones y Retenciones al ISSEMyM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</si>
</sst>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#,##0.0,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Lato"/>
      <family val="2"/>
    </font>
    <font>
      <sz val="9"/>
      <color theme="1"/>
      <name val="Lato"/>
      <family val="2"/>
    </font>
    <font>
      <sz val="9"/>
      <name val="Lato"/>
      <family val="2"/>
    </font>
    <font>
      <b/>
      <sz val="11"/>
      <color theme="1"/>
      <name val="Lato"/>
      <family val="2"/>
    </font>
    <font>
      <sz val="10"/>
      <name val="Arial"/>
      <family val="2"/>
    </font>
    <font>
      <b/>
      <sz val="10"/>
      <name val="Lato"/>
      <family val="2"/>
    </font>
    <font>
      <sz val="8"/>
      <name val="Lato"/>
      <family val="2"/>
    </font>
    <font>
      <sz val="11"/>
      <color theme="1"/>
      <name val="LATO"/>
    </font>
    <font>
      <sz val="12"/>
      <color theme="1"/>
      <name val="Lato"/>
      <family val="2"/>
    </font>
    <font>
      <b/>
      <sz val="12"/>
      <name val="Lato"/>
      <family val="2"/>
    </font>
    <font>
      <b/>
      <sz val="12"/>
      <color theme="1"/>
      <name val="Lato"/>
      <family val="2"/>
    </font>
    <font>
      <sz val="12"/>
      <color indexed="8"/>
      <name val="Lato"/>
      <family val="2"/>
    </font>
    <font>
      <b/>
      <sz val="12"/>
      <color indexed="8"/>
      <name val="Lato"/>
      <family val="2"/>
    </font>
  </fonts>
  <fills count="6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indexed="64"/>
      </patternFill>
    </fill>
  </fills>
  <borders count="21">
    <border>
      <left/>
      <right/>
      <top/>
      <bottom/>
      <diagonal/>
    </border>
    <border>
      <left style="thin">
        <color rgb="FFB1B1B1"/>
      </left>
      <right style="double">
        <color auto="1"/>
      </right>
      <top style="thin">
        <color rgb="FFB1B1B1"/>
      </top>
      <bottom style="double">
        <color auto="1"/>
      </bottom>
      <diagonal/>
    </border>
    <border>
      <left style="thin">
        <color rgb="FFB1B1B1"/>
      </left>
      <right style="thin">
        <color rgb="FFB1B1B1"/>
      </right>
      <top style="thin">
        <color rgb="FFB1B1B1"/>
      </top>
      <bottom style="double">
        <color auto="1"/>
      </bottom>
      <diagonal/>
    </border>
    <border>
      <left style="double">
        <color auto="1"/>
      </left>
      <right style="thin">
        <color rgb="FFB1B1B1"/>
      </right>
      <top style="thin">
        <color rgb="FFB1B1B1"/>
      </top>
      <bottom style="double">
        <color auto="1"/>
      </bottom>
      <diagonal/>
    </border>
    <border>
      <left style="thin">
        <color rgb="FFB1B1B1"/>
      </left>
      <right style="double">
        <color indexed="64"/>
      </right>
      <top style="thin">
        <color rgb="FFB1B1B1"/>
      </top>
      <bottom style="thin">
        <color rgb="FFB1B1B1"/>
      </bottom>
      <diagonal/>
    </border>
    <border>
      <left style="thin">
        <color rgb="FFB1B1B1"/>
      </left>
      <right style="thin">
        <color rgb="FFB1B1B1"/>
      </right>
      <top style="thin">
        <color rgb="FFB1B1B1"/>
      </top>
      <bottom style="thin">
        <color rgb="FFB1B1B1"/>
      </bottom>
      <diagonal/>
    </border>
    <border>
      <left style="thin">
        <color rgb="FFB1B1B1"/>
      </left>
      <right style="thin">
        <color rgb="FFB1B1B1"/>
      </right>
      <top/>
      <bottom style="thin">
        <color rgb="FFB1B1B1"/>
      </bottom>
      <diagonal/>
    </border>
    <border>
      <left style="double">
        <color auto="1"/>
      </left>
      <right style="thin">
        <color rgb="FFB1B1B1"/>
      </right>
      <top style="thin">
        <color rgb="FFB1B1B1"/>
      </top>
      <bottom style="thin">
        <color rgb="FFB1B1B1"/>
      </bottom>
      <diagonal/>
    </border>
    <border>
      <left style="thin">
        <color rgb="FFB1B1B1"/>
      </left>
      <right style="double">
        <color indexed="64"/>
      </right>
      <top/>
      <bottom style="thin">
        <color rgb="FFB1B1B1"/>
      </bottom>
      <diagonal/>
    </border>
    <border>
      <left style="double">
        <color auto="1"/>
      </left>
      <right style="thin">
        <color rgb="FFB1B1B1"/>
      </right>
      <top/>
      <bottom style="thin">
        <color rgb="FFB1B1B1"/>
      </bottom>
      <diagonal/>
    </border>
    <border>
      <left style="thin">
        <color rgb="FFB1B1B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rgb="FFB1B1B1"/>
      </left>
      <right style="thin">
        <color rgb="FFB1B1B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thin">
        <color rgb="FFB1B1B1"/>
      </right>
      <top style="double">
        <color auto="1"/>
      </top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auto="1"/>
      </left>
      <right/>
      <top/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auto="1"/>
      </left>
      <right/>
      <top style="double">
        <color auto="1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" fillId="0" borderId="0"/>
  </cellStyleXfs>
  <cellXfs count="56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43" fontId="5" fillId="0" borderId="0" xfId="1" applyFont="1" applyFill="1" applyBorder="1" applyAlignment="1"/>
    <xf numFmtId="43" fontId="2" fillId="0" borderId="0" xfId="1" applyFont="1" applyFill="1" applyBorder="1" applyAlignment="1"/>
    <xf numFmtId="43" fontId="2" fillId="0" borderId="0" xfId="0" applyNumberFormat="1" applyFont="1"/>
    <xf numFmtId="0" fontId="2" fillId="0" borderId="0" xfId="0" applyFont="1" applyAlignment="1">
      <alignment horizontal="center"/>
    </xf>
    <xf numFmtId="0" fontId="7" fillId="0" borderId="0" xfId="2" applyFont="1" applyAlignment="1">
      <alignment vertical="center"/>
    </xf>
    <xf numFmtId="0" fontId="5" fillId="0" borderId="0" xfId="0" applyFont="1"/>
    <xf numFmtId="0" fontId="8" fillId="0" borderId="0" xfId="0" applyFont="1" applyAlignment="1">
      <alignment horizontal="left" vertical="center" indent="1"/>
    </xf>
    <xf numFmtId="164" fontId="5" fillId="2" borderId="1" xfId="0" applyNumberFormat="1" applyFont="1" applyFill="1" applyBorder="1" applyAlignment="1">
      <alignment horizontal="right" vertical="center"/>
    </xf>
    <xf numFmtId="2" fontId="5" fillId="2" borderId="2" xfId="0" applyNumberFormat="1" applyFont="1" applyFill="1" applyBorder="1" applyAlignment="1">
      <alignment horizontal="right" vertical="center"/>
    </xf>
    <xf numFmtId="43" fontId="5" fillId="2" borderId="2" xfId="1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right" vertical="center"/>
    </xf>
    <xf numFmtId="164" fontId="2" fillId="0" borderId="0" xfId="1" applyNumberFormat="1" applyFont="1" applyFill="1" applyBorder="1" applyAlignment="1">
      <alignment horizontal="right"/>
    </xf>
    <xf numFmtId="164" fontId="2" fillId="0" borderId="4" xfId="1" applyNumberFormat="1" applyFont="1" applyFill="1" applyBorder="1" applyAlignment="1">
      <alignment horizontal="right"/>
    </xf>
    <xf numFmtId="164" fontId="2" fillId="0" borderId="5" xfId="1" applyNumberFormat="1" applyFont="1" applyFill="1" applyBorder="1" applyAlignment="1">
      <alignment horizontal="right"/>
    </xf>
    <xf numFmtId="14" fontId="2" fillId="0" borderId="5" xfId="1" applyNumberFormat="1" applyFont="1" applyFill="1" applyBorder="1" applyAlignment="1">
      <alignment horizontal="right"/>
    </xf>
    <xf numFmtId="164" fontId="2" fillId="0" borderId="6" xfId="1" applyNumberFormat="1" applyFont="1" applyFill="1" applyBorder="1" applyAlignment="1">
      <alignment horizontal="right" wrapText="1"/>
    </xf>
    <xf numFmtId="164" fontId="2" fillId="3" borderId="6" xfId="1" applyNumberFormat="1" applyFont="1" applyFill="1" applyBorder="1" applyAlignment="1">
      <alignment horizontal="right"/>
    </xf>
    <xf numFmtId="43" fontId="2" fillId="0" borderId="5" xfId="1" applyFont="1" applyBorder="1"/>
    <xf numFmtId="43" fontId="2" fillId="3" borderId="5" xfId="1" applyFont="1" applyFill="1" applyBorder="1"/>
    <xf numFmtId="43" fontId="9" fillId="0" borderId="5" xfId="1" applyFont="1" applyBorder="1"/>
    <xf numFmtId="0" fontId="2" fillId="0" borderId="7" xfId="0" applyFont="1" applyBorder="1" applyAlignment="1">
      <alignment horizontal="left" vertical="center"/>
    </xf>
    <xf numFmtId="14" fontId="2" fillId="0" borderId="5" xfId="0" applyNumberFormat="1" applyFont="1" applyBorder="1"/>
    <xf numFmtId="0" fontId="9" fillId="0" borderId="5" xfId="1" applyNumberFormat="1" applyFont="1" applyBorder="1"/>
    <xf numFmtId="2" fontId="2" fillId="0" borderId="5" xfId="0" applyNumberFormat="1" applyFont="1" applyBorder="1"/>
    <xf numFmtId="164" fontId="2" fillId="0" borderId="8" xfId="1" applyNumberFormat="1" applyFont="1" applyFill="1" applyBorder="1" applyAlignment="1">
      <alignment horizontal="right"/>
    </xf>
    <xf numFmtId="164" fontId="2" fillId="0" borderId="6" xfId="1" applyNumberFormat="1" applyFont="1" applyFill="1" applyBorder="1" applyAlignment="1">
      <alignment horizontal="right"/>
    </xf>
    <xf numFmtId="14" fontId="2" fillId="0" borderId="6" xfId="0" applyNumberFormat="1" applyFont="1" applyBorder="1"/>
    <xf numFmtId="2" fontId="2" fillId="0" borderId="6" xfId="0" applyNumberFormat="1" applyFont="1" applyBorder="1"/>
    <xf numFmtId="43" fontId="9" fillId="0" borderId="0" xfId="1" applyFont="1"/>
    <xf numFmtId="43" fontId="2" fillId="3" borderId="6" xfId="1" applyFont="1" applyFill="1" applyBorder="1"/>
    <xf numFmtId="43" fontId="9" fillId="0" borderId="6" xfId="1" applyFont="1" applyBorder="1"/>
    <xf numFmtId="0" fontId="2" fillId="0" borderId="9" xfId="0" applyFont="1" applyBorder="1" applyAlignment="1">
      <alignment horizontal="left" vertical="center"/>
    </xf>
    <xf numFmtId="2" fontId="2" fillId="0" borderId="0" xfId="0" applyNumberFormat="1" applyFont="1"/>
    <xf numFmtId="0" fontId="2" fillId="0" borderId="0" xfId="0" applyFont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 wrapText="1"/>
    </xf>
    <xf numFmtId="0" fontId="5" fillId="4" borderId="12" xfId="0" applyFont="1" applyFill="1" applyBorder="1" applyAlignment="1">
      <alignment horizontal="center" vertical="center" wrapText="1"/>
    </xf>
    <xf numFmtId="0" fontId="10" fillId="0" borderId="0" xfId="0" applyFont="1"/>
    <xf numFmtId="0" fontId="11" fillId="0" borderId="0" xfId="2" applyFont="1" applyAlignment="1">
      <alignment vertical="center"/>
    </xf>
    <xf numFmtId="0" fontId="2" fillId="0" borderId="14" xfId="0" applyFont="1" applyBorder="1"/>
    <xf numFmtId="0" fontId="10" fillId="0" borderId="14" xfId="0" applyFont="1" applyBorder="1"/>
    <xf numFmtId="0" fontId="10" fillId="0" borderId="14" xfId="3" applyFont="1" applyBorder="1"/>
    <xf numFmtId="0" fontId="12" fillId="0" borderId="15" xfId="3" applyFont="1" applyBorder="1"/>
    <xf numFmtId="0" fontId="14" fillId="0" borderId="20" xfId="3" applyFont="1" applyBorder="1" applyAlignment="1">
      <alignment horizontal="center" wrapText="1"/>
    </xf>
    <xf numFmtId="0" fontId="14" fillId="0" borderId="19" xfId="3" applyFont="1" applyBorder="1" applyAlignment="1">
      <alignment horizontal="center" wrapText="1"/>
    </xf>
    <xf numFmtId="0" fontId="14" fillId="0" borderId="18" xfId="3" applyFont="1" applyBorder="1" applyAlignment="1">
      <alignment horizontal="center" wrapText="1"/>
    </xf>
    <xf numFmtId="0" fontId="13" fillId="0" borderId="17" xfId="3" applyFont="1" applyBorder="1" applyAlignment="1" applyProtection="1">
      <alignment horizontal="center"/>
      <protection locked="0"/>
    </xf>
    <xf numFmtId="0" fontId="13" fillId="0" borderId="0" xfId="3" applyFont="1" applyAlignment="1" applyProtection="1">
      <alignment horizontal="center"/>
      <protection locked="0"/>
    </xf>
    <xf numFmtId="0" fontId="13" fillId="0" borderId="16" xfId="3" applyFont="1" applyBorder="1" applyAlignment="1" applyProtection="1">
      <alignment horizontal="center"/>
      <protection locked="0"/>
    </xf>
    <xf numFmtId="0" fontId="11" fillId="5" borderId="14" xfId="0" applyFont="1" applyFill="1" applyBorder="1" applyAlignment="1" applyProtection="1">
      <alignment horizontal="center" wrapText="1"/>
      <protection locked="0"/>
    </xf>
    <xf numFmtId="0" fontId="11" fillId="5" borderId="13" xfId="0" applyFont="1" applyFill="1" applyBorder="1" applyAlignment="1" applyProtection="1">
      <alignment horizontal="center" wrapText="1"/>
      <protection locked="0"/>
    </xf>
    <xf numFmtId="164" fontId="5" fillId="0" borderId="0" xfId="1" applyNumberFormat="1" applyFont="1" applyFill="1" applyBorder="1" applyAlignment="1">
      <alignment horizontal="justify" vertical="center" wrapText="1"/>
    </xf>
  </cellXfs>
  <cellStyles count="4">
    <cellStyle name="Millares" xfId="1" builtinId="3"/>
    <cellStyle name="Normal" xfId="0" builtinId="0"/>
    <cellStyle name="Normal 2 10" xfId="2"/>
    <cellStyle name="Normal 4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file:///C:\Logo\Logo.JPG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428625</xdr:colOff>
      <xdr:row>1</xdr:row>
      <xdr:rowOff>158750</xdr:rowOff>
    </xdr:from>
    <xdr:to>
      <xdr:col>1</xdr:col>
      <xdr:colOff>1200404</xdr:colOff>
      <xdr:row>3</xdr:row>
      <xdr:rowOff>31766</xdr:rowOff>
    </xdr:to>
    <xdr:pic>
      <xdr:nvPicPr>
        <xdr:cNvPr id="6" name="Imagen 5">
          <a:extLst>
            <a:ext uri="{FF2B5EF4-FFF2-40B4-BE49-F238E27FC236}">
              <a16:creationId xmlns="" xmlns:a16="http://schemas.microsoft.com/office/drawing/2014/main" id="{51ECA845-C6B3-40D2-8802-8DDD4CB23B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03250" y="381000"/>
          <a:ext cx="771779" cy="539766"/>
        </a:xfrm>
        <a:prstGeom prst="rect">
          <a:avLst/>
        </a:prstGeom>
      </xdr:spPr>
    </xdr:pic>
    <xdr:clientData/>
  </xdr:twoCellAnchor>
  <xdr:oneCellAnchor>
    <xdr:from>
      <xdr:col>2</xdr:col>
      <xdr:colOff>0</xdr:colOff>
      <xdr:row>35</xdr:row>
      <xdr:rowOff>0</xdr:rowOff>
    </xdr:from>
    <xdr:ext cx="2870200" cy="468077"/>
    <xdr:sp macro="" textlink="">
      <xdr:nvSpPr>
        <xdr:cNvPr id="7" name="1 CuadroTexto">
          <a:extLst>
            <a:ext uri="{FF2B5EF4-FFF2-40B4-BE49-F238E27FC236}">
              <a16:creationId xmlns="" xmlns:a16="http://schemas.microsoft.com/office/drawing/2014/main" id="{A64DCDDF-52CF-4913-BD99-37CCC06593B8}"/>
            </a:ext>
          </a:extLst>
        </xdr:cNvPr>
        <xdr:cNvSpPr txBox="1"/>
      </xdr:nvSpPr>
      <xdr:spPr>
        <a:xfrm>
          <a:off x="1381125" y="11128375"/>
          <a:ext cx="2870200" cy="46807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s-MX" sz="1200"/>
            <a:t>MTRO CRISOFORO HERNÁNDEZ</a:t>
          </a:r>
          <a:r>
            <a:rPr lang="es-MX" sz="1200" baseline="0"/>
            <a:t> MENA</a:t>
          </a:r>
        </a:p>
        <a:p>
          <a:pPr algn="ctr"/>
          <a:r>
            <a:rPr lang="es-MX" sz="1200" baseline="0"/>
            <a:t>PRESIDENTE MUNICIPAL</a:t>
          </a:r>
          <a:endParaRPr lang="es-MX" sz="1200"/>
        </a:p>
      </xdr:txBody>
    </xdr:sp>
    <xdr:clientData/>
  </xdr:oneCellAnchor>
  <xdr:oneCellAnchor>
    <xdr:from>
      <xdr:col>9</xdr:col>
      <xdr:colOff>936625</xdr:colOff>
      <xdr:row>35</xdr:row>
      <xdr:rowOff>31750</xdr:rowOff>
    </xdr:from>
    <xdr:ext cx="2264833" cy="444609"/>
    <xdr:sp macro="" textlink="">
      <xdr:nvSpPr>
        <xdr:cNvPr id="8" name="4 CuadroTexto">
          <a:extLst>
            <a:ext uri="{FF2B5EF4-FFF2-40B4-BE49-F238E27FC236}">
              <a16:creationId xmlns="" xmlns:a16="http://schemas.microsoft.com/office/drawing/2014/main" id="{A58ED5C9-1191-46C8-8E69-F83019E5ACEE}"/>
            </a:ext>
          </a:extLst>
        </xdr:cNvPr>
        <xdr:cNvSpPr txBox="1"/>
      </xdr:nvSpPr>
      <xdr:spPr>
        <a:xfrm>
          <a:off x="12700000" y="11160125"/>
          <a:ext cx="2264833" cy="4446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s-MX" sz="1050"/>
            <a:t>L.A.E. </a:t>
          </a:r>
          <a:r>
            <a:rPr lang="es-MX" sz="1200"/>
            <a:t>MAX</a:t>
          </a:r>
          <a:r>
            <a:rPr lang="es-MX" sz="1050"/>
            <a:t> </a:t>
          </a:r>
          <a:r>
            <a:rPr lang="es-MX" sz="1050" baseline="0"/>
            <a:t> GONZÁLEZ </a:t>
          </a:r>
          <a:r>
            <a:rPr lang="es-MX" sz="1050"/>
            <a:t>GOMEZ </a:t>
          </a:r>
        </a:p>
        <a:p>
          <a:pPr algn="ctr"/>
          <a:r>
            <a:rPr lang="es-MX" sz="1050"/>
            <a:t>TESORERO MUNICIPAL</a:t>
          </a: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morales\Configuraci&#243;n%20local\Archivos%20temporales%20de%20Internet\Content.IE5\JAQYUEK7\Estrategia\Plantilla_60000_Abr200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avilium\hp_pavillion\2ig\Tomo%20II\SABAD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eas"/>
      <sheetName val="Plazas"/>
      <sheetName val="A"/>
      <sheetName val="A (2)"/>
    </sheetNames>
    <sheetDataSet>
      <sheetData sheetId="0" refreshError="1"/>
      <sheetData sheetId="1" refreshError="1"/>
      <sheetData sheetId="2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BLACION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B1:O72"/>
  <sheetViews>
    <sheetView showGridLines="0" tabSelected="1" topLeftCell="A16" zoomScale="60" zoomScaleNormal="60" zoomScaleSheetLayoutView="100" workbookViewId="0">
      <selection activeCell="O36" sqref="O36"/>
    </sheetView>
  </sheetViews>
  <sheetFormatPr baseColWidth="10" defaultColWidth="11.42578125" defaultRowHeight="14.25"/>
  <cols>
    <col min="1" max="1" width="2.7109375" style="1" customWidth="1"/>
    <col min="2" max="2" width="18" style="1" customWidth="1"/>
    <col min="3" max="3" width="17.7109375" style="1" customWidth="1"/>
    <col min="4" max="4" width="22.140625" style="1" customWidth="1"/>
    <col min="5" max="5" width="17.7109375" style="1" customWidth="1"/>
    <col min="6" max="6" width="18.7109375" style="1" customWidth="1"/>
    <col min="7" max="7" width="20.7109375" style="1" customWidth="1"/>
    <col min="8" max="8" width="41.140625" style="1" customWidth="1"/>
    <col min="9" max="9" width="17.7109375" style="1" customWidth="1"/>
    <col min="10" max="10" width="19.28515625" style="1" customWidth="1"/>
    <col min="11" max="11" width="20.140625" style="1" customWidth="1"/>
    <col min="12" max="12" width="28.7109375" style="1" customWidth="1"/>
    <col min="13" max="13" width="22.42578125" style="1" customWidth="1"/>
    <col min="14" max="16384" width="11.42578125" style="1"/>
  </cols>
  <sheetData>
    <row r="1" spans="2:15" ht="17.25" customHeight="1" thickBot="1">
      <c r="B1" s="2"/>
      <c r="C1" s="2"/>
      <c r="D1" s="2"/>
      <c r="E1" s="2"/>
    </row>
    <row r="2" spans="2:15" ht="36" customHeight="1" thickTop="1">
      <c r="B2" s="47" t="s">
        <v>33</v>
      </c>
      <c r="C2" s="48"/>
      <c r="D2" s="48"/>
      <c r="E2" s="48"/>
      <c r="F2" s="48"/>
      <c r="G2" s="48"/>
      <c r="H2" s="48"/>
      <c r="I2" s="48"/>
      <c r="J2" s="48"/>
      <c r="K2" s="48"/>
      <c r="L2" s="48"/>
      <c r="M2" s="49"/>
    </row>
    <row r="3" spans="2:15" ht="15.75" customHeight="1">
      <c r="B3" s="50" t="s">
        <v>32</v>
      </c>
      <c r="C3" s="51"/>
      <c r="D3" s="51"/>
      <c r="E3" s="51"/>
      <c r="F3" s="51"/>
      <c r="G3" s="51"/>
      <c r="H3" s="51"/>
      <c r="I3" s="51"/>
      <c r="J3" s="51"/>
      <c r="K3" s="51"/>
      <c r="L3" s="51"/>
      <c r="M3" s="52"/>
    </row>
    <row r="4" spans="2:15" ht="32.25" customHeight="1" thickBot="1">
      <c r="B4" s="46" t="s">
        <v>31</v>
      </c>
      <c r="C4" s="45"/>
      <c r="D4" s="45"/>
      <c r="E4" s="45"/>
      <c r="F4" s="45"/>
      <c r="G4" s="44"/>
      <c r="H4" s="44"/>
      <c r="I4" s="44"/>
      <c r="J4" s="44"/>
      <c r="K4" s="43"/>
      <c r="L4" s="53" t="s">
        <v>30</v>
      </c>
      <c r="M4" s="54"/>
    </row>
    <row r="5" spans="2:15" ht="9" customHeight="1" thickTop="1" thickBot="1">
      <c r="B5" s="42"/>
      <c r="C5" s="42"/>
      <c r="D5" s="42"/>
      <c r="E5" s="42"/>
      <c r="F5" s="42"/>
      <c r="G5" s="42"/>
      <c r="H5" s="42"/>
      <c r="I5" s="42"/>
      <c r="J5" s="42"/>
      <c r="K5" s="41"/>
      <c r="L5" s="41"/>
    </row>
    <row r="6" spans="2:15" ht="102" customHeight="1" thickTop="1" thickBot="1">
      <c r="B6" s="40" t="s">
        <v>29</v>
      </c>
      <c r="C6" s="39" t="s">
        <v>28</v>
      </c>
      <c r="D6" s="39" t="s">
        <v>27</v>
      </c>
      <c r="E6" s="39" t="s">
        <v>26</v>
      </c>
      <c r="F6" s="39" t="s">
        <v>25</v>
      </c>
      <c r="G6" s="39" t="s">
        <v>24</v>
      </c>
      <c r="H6" s="39" t="s">
        <v>23</v>
      </c>
      <c r="I6" s="39" t="s">
        <v>22</v>
      </c>
      <c r="J6" s="39" t="s">
        <v>21</v>
      </c>
      <c r="K6" s="39" t="s">
        <v>20</v>
      </c>
      <c r="L6" s="39" t="s">
        <v>19</v>
      </c>
      <c r="M6" s="38" t="s">
        <v>18</v>
      </c>
      <c r="N6" s="37"/>
      <c r="O6" s="36"/>
    </row>
    <row r="7" spans="2:15" ht="30" customHeight="1" thickTop="1">
      <c r="B7" s="35" t="s">
        <v>17</v>
      </c>
      <c r="C7" s="32">
        <v>127779.78</v>
      </c>
      <c r="D7" s="34">
        <v>0</v>
      </c>
      <c r="E7" s="34">
        <v>0</v>
      </c>
      <c r="F7" s="33">
        <f t="shared" ref="F7:F20" si="0">+C7+D7+E7</f>
        <v>127779.78</v>
      </c>
      <c r="G7" s="32">
        <v>127779.78</v>
      </c>
      <c r="H7" s="31">
        <v>0</v>
      </c>
      <c r="I7" s="20">
        <f>+F7-G7</f>
        <v>0</v>
      </c>
      <c r="J7" s="19" t="s">
        <v>11</v>
      </c>
      <c r="K7" s="30">
        <v>44580</v>
      </c>
      <c r="L7" s="29">
        <v>0</v>
      </c>
      <c r="M7" s="28"/>
      <c r="N7" s="55"/>
    </row>
    <row r="8" spans="2:15" ht="30" customHeight="1">
      <c r="B8" s="24" t="s">
        <v>16</v>
      </c>
      <c r="C8" s="23">
        <v>151106.01999999999</v>
      </c>
      <c r="D8" s="23">
        <v>721.98</v>
      </c>
      <c r="E8" s="23">
        <v>3193.6</v>
      </c>
      <c r="F8" s="22">
        <f t="shared" si="0"/>
        <v>155021.6</v>
      </c>
      <c r="G8" s="21">
        <v>155021.6</v>
      </c>
      <c r="H8" s="27">
        <v>0</v>
      </c>
      <c r="I8" s="20">
        <f>+F8-G8</f>
        <v>0</v>
      </c>
      <c r="J8" s="19" t="s">
        <v>11</v>
      </c>
      <c r="K8" s="25">
        <v>44603</v>
      </c>
      <c r="L8" s="17">
        <v>0</v>
      </c>
      <c r="M8" s="16"/>
      <c r="N8" s="55"/>
    </row>
    <row r="9" spans="2:15" ht="30" customHeight="1">
      <c r="B9" s="24" t="s">
        <v>15</v>
      </c>
      <c r="C9" s="23">
        <v>626302.86</v>
      </c>
      <c r="D9" s="23">
        <v>3528.8</v>
      </c>
      <c r="E9" s="23">
        <v>15660.800000000001</v>
      </c>
      <c r="F9" s="22">
        <f t="shared" si="0"/>
        <v>645492.46000000008</v>
      </c>
      <c r="G9" s="21">
        <v>645492.46</v>
      </c>
      <c r="H9" s="27">
        <v>0</v>
      </c>
      <c r="I9" s="20">
        <v>0</v>
      </c>
      <c r="J9" s="19" t="s">
        <v>11</v>
      </c>
      <c r="K9" s="25">
        <v>44627</v>
      </c>
      <c r="L9" s="17">
        <v>0</v>
      </c>
      <c r="M9" s="16"/>
      <c r="N9" s="55"/>
    </row>
    <row r="10" spans="2:15" ht="30" customHeight="1">
      <c r="B10" s="24" t="s">
        <v>15</v>
      </c>
      <c r="C10" s="23">
        <v>496307.51</v>
      </c>
      <c r="D10" s="23">
        <v>92.02</v>
      </c>
      <c r="E10" s="26">
        <v>407.4</v>
      </c>
      <c r="F10" s="22">
        <f t="shared" si="0"/>
        <v>496806.93000000005</v>
      </c>
      <c r="G10" s="21">
        <v>496806.93</v>
      </c>
      <c r="H10" s="21">
        <v>1330387.42</v>
      </c>
      <c r="I10" s="20">
        <f t="shared" ref="I10:I20" si="1">+F10-G10</f>
        <v>0</v>
      </c>
      <c r="J10" s="19" t="s">
        <v>4</v>
      </c>
      <c r="K10" s="25">
        <v>44651</v>
      </c>
      <c r="L10" s="17">
        <v>0</v>
      </c>
      <c r="M10" s="16"/>
      <c r="N10" s="55"/>
    </row>
    <row r="11" spans="2:15" ht="30" customHeight="1">
      <c r="B11" s="24" t="s">
        <v>14</v>
      </c>
      <c r="C11" s="23">
        <v>558187.49</v>
      </c>
      <c r="D11" s="23">
        <v>185.3</v>
      </c>
      <c r="E11" s="26">
        <v>819.51</v>
      </c>
      <c r="F11" s="22">
        <f t="shared" si="0"/>
        <v>559192.30000000005</v>
      </c>
      <c r="G11" s="21">
        <v>559192.30000000005</v>
      </c>
      <c r="H11" s="21">
        <v>128005.47</v>
      </c>
      <c r="I11" s="20">
        <f t="shared" si="1"/>
        <v>0</v>
      </c>
      <c r="J11" s="19" t="s">
        <v>4</v>
      </c>
      <c r="K11" s="25">
        <v>44680</v>
      </c>
      <c r="L11" s="17">
        <v>0</v>
      </c>
      <c r="M11" s="16"/>
      <c r="N11" s="55"/>
    </row>
    <row r="12" spans="2:15" ht="30" customHeight="1">
      <c r="B12" s="24" t="s">
        <v>13</v>
      </c>
      <c r="C12" s="23">
        <v>545686.84</v>
      </c>
      <c r="D12" s="23">
        <v>49.06</v>
      </c>
      <c r="E12" s="23">
        <v>217.17</v>
      </c>
      <c r="F12" s="22">
        <f t="shared" si="0"/>
        <v>545953.07000000007</v>
      </c>
      <c r="G12" s="21">
        <v>545953.06999999995</v>
      </c>
      <c r="H12" s="21">
        <v>143559.41</v>
      </c>
      <c r="I12" s="20">
        <f t="shared" si="1"/>
        <v>0</v>
      </c>
      <c r="J12" s="19" t="s">
        <v>4</v>
      </c>
      <c r="K12" s="25">
        <v>44712</v>
      </c>
      <c r="L12" s="17">
        <v>0</v>
      </c>
      <c r="M12" s="16"/>
      <c r="N12" s="55"/>
    </row>
    <row r="13" spans="2:15" ht="30" customHeight="1">
      <c r="B13" s="24" t="s">
        <v>12</v>
      </c>
      <c r="C13" s="23">
        <v>214400.06</v>
      </c>
      <c r="D13" s="23">
        <v>0</v>
      </c>
      <c r="E13" s="23">
        <v>0</v>
      </c>
      <c r="F13" s="22">
        <f t="shared" si="0"/>
        <v>214400.06</v>
      </c>
      <c r="G13" s="21">
        <v>214400.06</v>
      </c>
      <c r="H13" s="21">
        <v>214400.06</v>
      </c>
      <c r="I13" s="20">
        <f t="shared" si="1"/>
        <v>0</v>
      </c>
      <c r="J13" s="19" t="s">
        <v>4</v>
      </c>
      <c r="K13" s="25">
        <v>44742</v>
      </c>
      <c r="L13" s="17">
        <v>0</v>
      </c>
      <c r="M13" s="16"/>
      <c r="N13" s="55"/>
    </row>
    <row r="14" spans="2:15" ht="30" customHeight="1">
      <c r="B14" s="24" t="s">
        <v>10</v>
      </c>
      <c r="C14" s="23">
        <v>330975.62</v>
      </c>
      <c r="D14" s="23">
        <v>1390.09</v>
      </c>
      <c r="E14" s="23">
        <v>6174.48</v>
      </c>
      <c r="F14" s="22">
        <f t="shared" si="0"/>
        <v>338540.19</v>
      </c>
      <c r="G14" s="21">
        <v>338540.19</v>
      </c>
      <c r="H14" s="21">
        <v>0</v>
      </c>
      <c r="I14" s="20">
        <f t="shared" si="1"/>
        <v>0</v>
      </c>
      <c r="J14" s="19" t="s">
        <v>11</v>
      </c>
      <c r="K14" s="25">
        <v>44756</v>
      </c>
      <c r="L14" s="17">
        <v>0</v>
      </c>
      <c r="M14" s="16"/>
      <c r="N14" s="55"/>
    </row>
    <row r="15" spans="2:15" ht="30" customHeight="1">
      <c r="B15" s="24" t="s">
        <v>10</v>
      </c>
      <c r="C15" s="23">
        <v>287778.42</v>
      </c>
      <c r="D15" s="23">
        <v>16.04</v>
      </c>
      <c r="E15" s="23">
        <v>71.099999999999994</v>
      </c>
      <c r="F15" s="22">
        <f t="shared" si="0"/>
        <v>287865.55999999994</v>
      </c>
      <c r="G15" s="21">
        <v>287865.56</v>
      </c>
      <c r="H15" s="21">
        <v>287865.56</v>
      </c>
      <c r="I15" s="20">
        <f t="shared" si="1"/>
        <v>0</v>
      </c>
      <c r="J15" s="19" t="s">
        <v>4</v>
      </c>
      <c r="K15" s="25">
        <v>44771</v>
      </c>
      <c r="L15" s="17">
        <v>0</v>
      </c>
      <c r="M15" s="16"/>
      <c r="N15" s="55"/>
    </row>
    <row r="16" spans="2:15" ht="30" customHeight="1">
      <c r="B16" s="24" t="s">
        <v>9</v>
      </c>
      <c r="C16" s="23">
        <v>840990.19</v>
      </c>
      <c r="D16" s="23">
        <v>1161.9000000000001</v>
      </c>
      <c r="E16" s="23">
        <v>5160.45</v>
      </c>
      <c r="F16" s="22">
        <f t="shared" si="0"/>
        <v>847312.53999999992</v>
      </c>
      <c r="G16" s="21">
        <v>847312.54</v>
      </c>
      <c r="H16" s="21">
        <v>847312.54</v>
      </c>
      <c r="I16" s="20">
        <f t="shared" si="1"/>
        <v>0</v>
      </c>
      <c r="J16" s="19" t="s">
        <v>4</v>
      </c>
      <c r="K16" s="25">
        <v>44804</v>
      </c>
      <c r="L16" s="17">
        <v>0</v>
      </c>
      <c r="M16" s="16"/>
      <c r="N16" s="55"/>
    </row>
    <row r="17" spans="2:14" ht="30" customHeight="1">
      <c r="B17" s="24" t="s">
        <v>8</v>
      </c>
      <c r="C17" s="23">
        <v>569353.93999999994</v>
      </c>
      <c r="D17" s="23">
        <v>10.130000000000001</v>
      </c>
      <c r="E17" s="23">
        <v>44.8</v>
      </c>
      <c r="F17" s="22">
        <f t="shared" si="0"/>
        <v>569408.87</v>
      </c>
      <c r="G17" s="21">
        <v>569408.87</v>
      </c>
      <c r="H17" s="21">
        <v>571559.71</v>
      </c>
      <c r="I17" s="20">
        <f t="shared" si="1"/>
        <v>0</v>
      </c>
      <c r="J17" s="19" t="s">
        <v>4</v>
      </c>
      <c r="K17" s="18">
        <v>44834</v>
      </c>
      <c r="L17" s="17">
        <v>0</v>
      </c>
      <c r="M17" s="16"/>
      <c r="N17" s="55"/>
    </row>
    <row r="18" spans="2:14" ht="30" customHeight="1">
      <c r="B18" s="24" t="s">
        <v>7</v>
      </c>
      <c r="C18" s="23">
        <v>569541.02</v>
      </c>
      <c r="D18" s="23">
        <v>16.04</v>
      </c>
      <c r="E18" s="23">
        <v>71.23</v>
      </c>
      <c r="F18" s="22">
        <f t="shared" si="0"/>
        <v>569628.29</v>
      </c>
      <c r="G18" s="21">
        <v>569628.29</v>
      </c>
      <c r="H18" s="21">
        <v>567477.44999999995</v>
      </c>
      <c r="I18" s="20">
        <f t="shared" si="1"/>
        <v>0</v>
      </c>
      <c r="J18" s="19" t="s">
        <v>4</v>
      </c>
      <c r="K18" s="25">
        <v>44865</v>
      </c>
      <c r="L18" s="17">
        <v>0</v>
      </c>
      <c r="M18" s="16"/>
      <c r="N18" s="55"/>
    </row>
    <row r="19" spans="2:14" ht="30" customHeight="1">
      <c r="B19" s="24" t="s">
        <v>6</v>
      </c>
      <c r="C19" s="23">
        <v>589206.09</v>
      </c>
      <c r="D19" s="23">
        <v>23.3</v>
      </c>
      <c r="E19" s="23">
        <v>103.16</v>
      </c>
      <c r="F19" s="22">
        <f t="shared" si="0"/>
        <v>589332.55000000005</v>
      </c>
      <c r="G19" s="21">
        <v>589332.55000000005</v>
      </c>
      <c r="H19" s="21">
        <v>589332.55000000005</v>
      </c>
      <c r="I19" s="20">
        <f t="shared" si="1"/>
        <v>0</v>
      </c>
      <c r="J19" s="19" t="s">
        <v>4</v>
      </c>
      <c r="K19" s="25">
        <v>44888</v>
      </c>
      <c r="L19" s="17">
        <v>0</v>
      </c>
      <c r="M19" s="16"/>
      <c r="N19" s="55"/>
    </row>
    <row r="20" spans="2:14" ht="30" customHeight="1">
      <c r="B20" s="24" t="s">
        <v>5</v>
      </c>
      <c r="C20" s="23">
        <v>602592.54</v>
      </c>
      <c r="D20" s="23">
        <v>8</v>
      </c>
      <c r="E20" s="23">
        <v>35.54</v>
      </c>
      <c r="F20" s="22">
        <f t="shared" si="0"/>
        <v>602636.08000000007</v>
      </c>
      <c r="G20" s="21">
        <v>602592.54</v>
      </c>
      <c r="H20" s="21">
        <v>602592.54</v>
      </c>
      <c r="I20" s="20">
        <f t="shared" si="1"/>
        <v>43.540000000037253</v>
      </c>
      <c r="J20" s="19" t="s">
        <v>4</v>
      </c>
      <c r="K20" s="18">
        <v>44916</v>
      </c>
      <c r="L20" s="17">
        <v>0</v>
      </c>
      <c r="M20" s="16"/>
      <c r="N20" s="15"/>
    </row>
    <row r="21" spans="2:14" ht="30" customHeight="1" thickBot="1">
      <c r="B21" s="14" t="s">
        <v>3</v>
      </c>
      <c r="C21" s="13">
        <f t="shared" ref="C21:I21" si="2">SUM(C7:C20)</f>
        <v>6510208.3799999999</v>
      </c>
      <c r="D21" s="13">
        <f t="shared" si="2"/>
        <v>7202.6600000000026</v>
      </c>
      <c r="E21" s="13">
        <f t="shared" si="2"/>
        <v>31959.239999999998</v>
      </c>
      <c r="F21" s="13">
        <f t="shared" si="2"/>
        <v>6549370.2800000003</v>
      </c>
      <c r="G21" s="13">
        <f t="shared" si="2"/>
        <v>6549326.7400000002</v>
      </c>
      <c r="H21" s="13">
        <f t="shared" si="2"/>
        <v>5282492.71</v>
      </c>
      <c r="I21" s="12">
        <f t="shared" si="2"/>
        <v>43.540000000037253</v>
      </c>
      <c r="J21" s="12"/>
      <c r="K21" s="12"/>
      <c r="L21" s="12">
        <f>SUM(L7:L20)</f>
        <v>0</v>
      </c>
      <c r="M21" s="11"/>
    </row>
    <row r="22" spans="2:14" ht="19.5" customHeight="1" thickTop="1">
      <c r="B22" s="10" t="s">
        <v>2</v>
      </c>
      <c r="C22" s="8"/>
      <c r="D22" s="8"/>
      <c r="E22" s="8"/>
      <c r="F22" s="8"/>
      <c r="G22" s="8"/>
      <c r="H22" s="8"/>
      <c r="I22" s="8"/>
      <c r="J22" s="8"/>
    </row>
    <row r="23" spans="2:14" ht="19.5" customHeight="1">
      <c r="B23" s="9" t="s">
        <v>1</v>
      </c>
      <c r="C23" s="8"/>
      <c r="D23" s="8"/>
      <c r="E23" s="8"/>
      <c r="F23" s="8"/>
      <c r="G23" s="8"/>
      <c r="H23" s="8"/>
      <c r="I23" s="8"/>
      <c r="J23" s="8"/>
    </row>
    <row r="24" spans="2:14" ht="19.5" customHeight="1">
      <c r="B24" s="9" t="s">
        <v>0</v>
      </c>
      <c r="C24" s="8"/>
      <c r="D24" s="8"/>
      <c r="E24" s="8"/>
      <c r="F24" s="8"/>
      <c r="G24" s="8"/>
      <c r="H24" s="8"/>
      <c r="I24" s="8"/>
      <c r="J24" s="8"/>
    </row>
    <row r="25" spans="2:14" ht="17.25" customHeight="1">
      <c r="C25" s="7"/>
      <c r="D25" s="6"/>
      <c r="E25" s="5"/>
      <c r="F25" s="5"/>
      <c r="G25" s="4"/>
      <c r="H25" s="4"/>
    </row>
    <row r="26" spans="2:14" ht="17.25" customHeight="1">
      <c r="C26" s="7"/>
      <c r="D26" s="6"/>
      <c r="E26" s="5"/>
      <c r="F26" s="5"/>
      <c r="G26" s="4"/>
      <c r="H26" s="4"/>
    </row>
    <row r="27" spans="2:14" ht="7.5" customHeight="1"/>
    <row r="65" spans="3:4">
      <c r="C65" s="3"/>
    </row>
    <row r="72" spans="3:4">
      <c r="D72" s="2"/>
    </row>
  </sheetData>
  <mergeCells count="4">
    <mergeCell ref="B2:M2"/>
    <mergeCell ref="B3:M3"/>
    <mergeCell ref="L4:M4"/>
    <mergeCell ref="N7:N19"/>
  </mergeCells>
  <printOptions horizontalCentered="1"/>
  <pageMargins left="0.59055118110236227" right="0.55118110236220474" top="0.39370078740157483" bottom="0.43307086614173229" header="0.31496062992125984" footer="0.31496062992125984"/>
  <pageSetup scale="4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ISSEMYM2022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2023-03-15T00:50:58Z</cp:lastPrinted>
  <dcterms:created xsi:type="dcterms:W3CDTF">2023-03-14T21:01:22Z</dcterms:created>
  <dcterms:modified xsi:type="dcterms:W3CDTF">2023-03-15T01:05:52Z</dcterms:modified>
</cp:coreProperties>
</file>