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FOyA2022" sheetId="1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_Key1" hidden="1">[2]A!#REF!</definedName>
    <definedName name="_Order1" hidden="1">0</definedName>
    <definedName name="_Order2" hidden="1">255</definedName>
    <definedName name="CUADRO" hidden="1">[3]POBLACION!$A$17:$A$146</definedName>
    <definedName name="Endeudamiento" hidden="1">{"'Hoja1'!$C$7:$D$8","'Hoja1'!$C$7:$D$8"}</definedName>
    <definedName name="HTML_CodePage" hidden="1">1252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[2]A!#REF!</definedName>
    <definedName name="otro" hidden="1">{"'Hoja1'!$C$7:$D$8","'Hoja1'!$C$7:$D$8"}</definedName>
    <definedName name="tonod" hidden="1">{"'Hoja1'!$C$7:$D$8","'Hoja1'!$C$7:$D$8"}</definedName>
    <definedName name="ya" hidden="1">{"'Hoja1'!$C$7:$D$8","'Hoja1'!$C$7:$D$8"}</definedName>
    <definedName name="yo" hidden="1">{"'Hoja1'!$C$7:$D$8","'Hoja1'!$C$7:$D$8"}</definedName>
    <definedName name="Z_05A24B3F_0046_4A93_964B_C8E884CA78A3_.wvu.PrintArea" localSheetId="0" hidden="1">FOyA2022!$A$1:$U$42</definedName>
    <definedName name="Z_AB7C7113_F865_4779_9FA4_3A0AD2C9E93A_.wvu.PrintArea" localSheetId="0" hidden="1">FOyA2022!$A$1:$U$42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22" i="1" s="1"/>
  <c r="P11" i="1"/>
  <c r="R11" i="1"/>
  <c r="E12" i="1"/>
  <c r="P12" i="1"/>
  <c r="R12" i="1" s="1"/>
  <c r="E13" i="1"/>
  <c r="P13" i="1"/>
  <c r="R13" i="1"/>
  <c r="E14" i="1"/>
  <c r="P14" i="1"/>
  <c r="R14" i="1" s="1"/>
  <c r="E15" i="1"/>
  <c r="P15" i="1"/>
  <c r="R15" i="1"/>
  <c r="E16" i="1"/>
  <c r="P16" i="1"/>
  <c r="R16" i="1" s="1"/>
  <c r="E17" i="1"/>
  <c r="P17" i="1"/>
  <c r="R17" i="1"/>
  <c r="E18" i="1"/>
  <c r="P18" i="1"/>
  <c r="R18" i="1" s="1"/>
  <c r="E19" i="1"/>
  <c r="P19" i="1"/>
  <c r="R19" i="1"/>
  <c r="E20" i="1"/>
  <c r="P20" i="1"/>
  <c r="R20" i="1" s="1"/>
  <c r="R21" i="1"/>
  <c r="C22" i="1"/>
  <c r="D22" i="1"/>
  <c r="G22" i="1"/>
  <c r="H22" i="1"/>
  <c r="I22" i="1"/>
  <c r="J22" i="1"/>
  <c r="K22" i="1"/>
  <c r="L22" i="1"/>
  <c r="M22" i="1"/>
  <c r="N22" i="1"/>
  <c r="O22" i="1"/>
  <c r="T22" i="1"/>
  <c r="E24" i="1"/>
  <c r="P24" i="1"/>
  <c r="R24" i="1"/>
  <c r="E25" i="1"/>
  <c r="P25" i="1"/>
  <c r="R25" i="1" s="1"/>
  <c r="E26" i="1"/>
  <c r="P26" i="1"/>
  <c r="R26" i="1"/>
  <c r="E27" i="1"/>
  <c r="P27" i="1"/>
  <c r="R27" i="1" s="1"/>
  <c r="E28" i="1"/>
  <c r="P28" i="1"/>
  <c r="R28" i="1"/>
  <c r="E29" i="1"/>
  <c r="P29" i="1"/>
  <c r="R29" i="1" s="1"/>
  <c r="C31" i="1"/>
  <c r="D31" i="1"/>
  <c r="E31" i="1"/>
  <c r="R31" i="1" s="1"/>
  <c r="G31" i="1"/>
  <c r="H31" i="1"/>
  <c r="I31" i="1"/>
  <c r="J31" i="1"/>
  <c r="K31" i="1"/>
  <c r="L31" i="1"/>
  <c r="M31" i="1"/>
  <c r="N31" i="1"/>
  <c r="O31" i="1"/>
  <c r="P31" i="1"/>
  <c r="T31" i="1"/>
  <c r="R22" i="1" l="1"/>
  <c r="P22" i="1"/>
</calcChain>
</file>

<file path=xl/sharedStrings.xml><?xml version="1.0" encoding="utf-8"?>
<sst xmlns="http://schemas.openxmlformats.org/spreadsheetml/2006/main" count="47" uniqueCount="46">
  <si>
    <r>
      <t>NOTA 4:</t>
    </r>
    <r>
      <rPr>
        <sz val="10"/>
        <rFont val="Lato"/>
        <family val="2"/>
      </rPr>
      <t xml:space="preserve"> Deberá registrar por separado el ingreso recaudado y los intereses obtenidos de las cuentas bancarios de losrecursos federales y estatales asignados a la entidad municipal.</t>
    </r>
  </si>
  <si>
    <r>
      <t>NOTA 3:</t>
    </r>
    <r>
      <rPr>
        <sz val="10"/>
        <rFont val="Lato"/>
        <family val="2"/>
      </rPr>
      <t xml:space="preserve"> Deberá anexar la digitalización de los documentos contables y papeles de trabajo donde se soporta el monto registrado por cada capítulo y total del egreso pagado de cada recurso.</t>
    </r>
  </si>
  <si>
    <r>
      <rPr>
        <b/>
        <sz val="10"/>
        <rFont val="Lato"/>
        <family val="2"/>
      </rPr>
      <t xml:space="preserve">NOTA 2: </t>
    </r>
    <r>
      <rPr>
        <sz val="10"/>
        <rFont val="Lato"/>
        <family val="2"/>
      </rPr>
      <t xml:space="preserve">El Total del egreso pagado no podrá exceder el total del ingreso recaudado del mismo recurso. </t>
    </r>
  </si>
  <si>
    <r>
      <t xml:space="preserve">NOTA 1: </t>
    </r>
    <r>
      <rPr>
        <sz val="10"/>
        <rFont val="Lato"/>
        <family val="2"/>
      </rPr>
      <t>Deberá registrar el total de recursos estatales registrados en el Estado Analítico del Ingreso, anexando la digitalización de la Gaceta del Gobierno y/o los oficios de asignación o autorización de recursos.</t>
    </r>
  </si>
  <si>
    <t>“Bajo protesta de decir verdad declaramos que la información y los formatos, son razonablemente correctos y son responsabilidad del emisor”.</t>
  </si>
  <si>
    <t>Total Recursos Estatales (8)</t>
  </si>
  <si>
    <t>Otros Recursos Estatales (Agregar filas necesarias para describir el concepto de cada uno)</t>
  </si>
  <si>
    <t>Fondo de Estabilización de los Ingresos de las Entidades Federativas (FEIEF)</t>
  </si>
  <si>
    <t>Recursos del Sistema DIFEM</t>
  </si>
  <si>
    <t>Recursos del CEDIPIEM</t>
  </si>
  <si>
    <t>Programa de Acciones para el Desarrollo (PAD)</t>
  </si>
  <si>
    <t>Fondo Estatal de Fortalecimiento Municipal (FEFOM)</t>
  </si>
  <si>
    <t>Recursos Estatales</t>
  </si>
  <si>
    <t>Total Recursos Federales (8)</t>
  </si>
  <si>
    <r>
      <t xml:space="preserve">Otros Recursos Federales
 </t>
    </r>
    <r>
      <rPr>
        <b/>
        <sz val="12"/>
        <rFont val="Lato"/>
        <family val="2"/>
      </rPr>
      <t>(Agregar filas necesarias para describir el concepto de cada uno)</t>
    </r>
  </si>
  <si>
    <t>Fondo para el Fortalecimiento de la Infraestructura Estatal y Municipal</t>
  </si>
  <si>
    <t>Fondo de Aportaciones para la Seguridad Pública (FASP)</t>
  </si>
  <si>
    <t xml:space="preserve">Recursos para el Rescate de Espacios Públicos </t>
  </si>
  <si>
    <t>Programa de Empleo Temporal (PET)</t>
  </si>
  <si>
    <t>Subsidio a los Municipios y Demarcaciones Territoriales del Distrito Federal y Entidades Federativas que ejerzan de manera directa o coordinada la función de Seguridad Pública (FORTASEG)</t>
  </si>
  <si>
    <t>Programa Hábitat</t>
  </si>
  <si>
    <t>Fondo de Aportaciones para el Fortalecimiento de los Municipios y de las Demarcaciones Territoriales del  Distrito Federal (FORTAMUNDF)</t>
  </si>
  <si>
    <t>Fondo para la Infraestructura Social Municipal  y de las Demarcaciones Territoriales del Distrito Federal (FISMDF)</t>
  </si>
  <si>
    <t>Recursos Federales</t>
  </si>
  <si>
    <t>Recursos 2022</t>
  </si>
  <si>
    <t>Total
(B)</t>
  </si>
  <si>
    <t>Deuda Pública</t>
  </si>
  <si>
    <t>Participaciones y Aportaciones</t>
  </si>
  <si>
    <t>Inversiones Financieras y Otras Provisiones</t>
  </si>
  <si>
    <t xml:space="preserve">Inversión 
Pública </t>
  </si>
  <si>
    <t xml:space="preserve">Bienes Muebles, Inmuebles e Intangibles </t>
  </si>
  <si>
    <t xml:space="preserve">Transferencias, Asignaciones, Subsidios y   Otras Ayudas </t>
  </si>
  <si>
    <t xml:space="preserve">Servicios Generales </t>
  </si>
  <si>
    <t xml:space="preserve">Materiales y Suministros </t>
  </si>
  <si>
    <t xml:space="preserve">Servicios Personales  </t>
  </si>
  <si>
    <t>Total
(A)</t>
  </si>
  <si>
    <t>Intereses
Generados</t>
  </si>
  <si>
    <t>Importe 
Recaudado</t>
  </si>
  <si>
    <t>Importe  devengado al
31 de diciembre 2022 del remanente del recurso
(7)</t>
  </si>
  <si>
    <r>
      <t xml:space="preserve">Total
Ingreso Recaudado 
</t>
    </r>
    <r>
      <rPr>
        <b/>
        <sz val="5"/>
        <rFont val="Lato"/>
        <family val="2"/>
      </rPr>
      <t xml:space="preserve">
</t>
    </r>
    <r>
      <rPr>
        <b/>
        <sz val="12"/>
        <rFont val="Lato"/>
        <family val="2"/>
      </rPr>
      <t xml:space="preserve">menos
</t>
    </r>
    <r>
      <rPr>
        <b/>
        <sz val="5"/>
        <rFont val="Lato"/>
        <family val="2"/>
      </rPr>
      <t xml:space="preserve">
</t>
    </r>
    <r>
      <rPr>
        <b/>
        <sz val="12"/>
        <rFont val="Lato"/>
        <family val="2"/>
      </rPr>
      <t xml:space="preserve">Total
Egreso Pagado
(6) 
</t>
    </r>
    <r>
      <rPr>
        <sz val="12"/>
        <rFont val="Lato"/>
        <family val="2"/>
      </rPr>
      <t>(A-B)</t>
    </r>
  </si>
  <si>
    <t>Egreso Pagado de los recursos del ejercicio 2022 (5)</t>
  </si>
  <si>
    <t>Ingreso Recaudado 
del ejercicio 2022 (4)</t>
  </si>
  <si>
    <t>Concepto(3)</t>
  </si>
  <si>
    <r>
      <rPr>
        <b/>
        <u/>
        <sz val="12"/>
        <rFont val="Lato"/>
      </rPr>
      <t>Del 01 de enero al 31 Diciembre de 2022</t>
    </r>
    <r>
      <rPr>
        <b/>
        <sz val="12"/>
        <rFont val="Lato"/>
        <family val="2"/>
      </rPr>
      <t xml:space="preserve"> (2)</t>
    </r>
  </si>
  <si>
    <r>
      <t xml:space="preserve">Nombre de la Entidad Municipal: (1) </t>
    </r>
    <r>
      <rPr>
        <b/>
        <u/>
        <sz val="12"/>
        <rFont val="Lato"/>
      </rPr>
      <t xml:space="preserve">  Tlatlaya      0053</t>
    </r>
  </si>
  <si>
    <t>Cuenta Pública 2022
Origen y Aplicación de Recursos 
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</si>
</sst>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9"/>
      <color theme="1"/>
      <name val="Lato"/>
      <family val="2"/>
    </font>
    <font>
      <sz val="9"/>
      <name val="Lato"/>
      <family val="2"/>
    </font>
    <font>
      <sz val="10"/>
      <name val="Arial"/>
      <family val="2"/>
    </font>
    <font>
      <b/>
      <sz val="11"/>
      <name val="Lato"/>
      <family val="2"/>
    </font>
    <font>
      <sz val="10"/>
      <color theme="1"/>
      <name val="Lato"/>
      <family val="2"/>
    </font>
    <font>
      <b/>
      <sz val="10"/>
      <name val="Lato"/>
      <family val="2"/>
    </font>
    <font>
      <sz val="10"/>
      <name val="Lato"/>
      <family val="2"/>
    </font>
    <font>
      <sz val="12"/>
      <color theme="1"/>
      <name val="Lato"/>
      <family val="2"/>
    </font>
    <font>
      <sz val="12"/>
      <name val="Lato"/>
      <family val="2"/>
    </font>
    <font>
      <b/>
      <sz val="13"/>
      <name val="Lato"/>
      <family val="2"/>
    </font>
    <font>
      <b/>
      <sz val="12"/>
      <color theme="1"/>
      <name val="Lato"/>
      <family val="2"/>
    </font>
    <font>
      <b/>
      <sz val="12"/>
      <name val="Lato"/>
      <family val="2"/>
    </font>
    <font>
      <b/>
      <sz val="9"/>
      <name val="Lato"/>
      <family val="2"/>
    </font>
    <font>
      <b/>
      <sz val="16"/>
      <name val="Lato"/>
      <family val="2"/>
    </font>
    <font>
      <sz val="10"/>
      <color theme="0"/>
      <name val="Lato"/>
      <family val="2"/>
    </font>
    <font>
      <b/>
      <sz val="14"/>
      <name val="Lato"/>
      <family val="2"/>
    </font>
    <font>
      <b/>
      <sz val="5"/>
      <name val="Lato"/>
      <family val="2"/>
    </font>
    <font>
      <sz val="14"/>
      <color theme="1"/>
      <name val="Lato"/>
      <family val="2"/>
    </font>
    <font>
      <b/>
      <sz val="12"/>
      <name val="Lato"/>
    </font>
    <font>
      <b/>
      <u/>
      <sz val="12"/>
      <name val="La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indexed="64"/>
      </right>
      <top/>
      <bottom style="thin">
        <color theme="0" tint="-0.14996795556505021"/>
      </bottom>
      <diagonal/>
    </border>
    <border>
      <left style="double">
        <color auto="1"/>
      </left>
      <right style="double">
        <color indexed="64"/>
      </right>
      <top style="thin">
        <color theme="0" tint="-0.14996795556505021"/>
      </top>
      <bottom style="double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auto="1"/>
      </left>
      <right style="thin">
        <color theme="0" tint="-0.24994659260841701"/>
      </right>
      <top style="thin">
        <color theme="0" tint="-0.24994659260841701"/>
      </top>
      <bottom style="double">
        <color auto="1"/>
      </bottom>
      <diagonal/>
    </border>
    <border>
      <left/>
      <right style="double">
        <color auto="1"/>
      </right>
      <top style="thin">
        <color theme="0" tint="-0.14993743705557422"/>
      </top>
      <bottom style="double">
        <color auto="1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double">
        <color auto="1"/>
      </bottom>
      <diagonal/>
    </border>
    <border>
      <left/>
      <right/>
      <top style="thin">
        <color theme="0" tint="-0.14993743705557422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theme="0" tint="-0.24994659260841701"/>
      </top>
      <bottom style="double">
        <color auto="1"/>
      </bottom>
      <diagonal/>
    </border>
    <border>
      <left style="double">
        <color auto="1"/>
      </left>
      <right style="double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double">
        <color auto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double">
        <color indexed="64"/>
      </left>
      <right style="double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double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double">
        <color auto="1"/>
      </right>
      <top/>
      <bottom style="thin">
        <color theme="0" tint="-0.14993743705557422"/>
      </bottom>
      <diagonal/>
    </border>
    <border>
      <left style="thin">
        <color rgb="FFDCDCDC"/>
      </left>
      <right style="thin">
        <color rgb="FFDCDCDC"/>
      </right>
      <top style="double">
        <color auto="1"/>
      </top>
      <bottom style="thin">
        <color rgb="FFDCDCDC"/>
      </bottom>
      <diagonal/>
    </border>
    <border>
      <left/>
      <right/>
      <top/>
      <bottom style="thin">
        <color theme="0" tint="-0.1499374370555742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theme="0" tint="-0.14996795556505021"/>
      </right>
      <top style="double">
        <color auto="1"/>
      </top>
      <bottom style="double">
        <color auto="1"/>
      </bottom>
      <diagonal/>
    </border>
    <border>
      <left style="thin">
        <color theme="0" tint="-0.14996795556505021"/>
      </left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auto="1"/>
      </right>
      <top style="thin">
        <color rgb="FFB6B6B6"/>
      </top>
      <bottom style="double">
        <color auto="1"/>
      </bottom>
      <diagonal/>
    </border>
    <border>
      <left style="double">
        <color auto="1"/>
      </left>
      <right/>
      <top style="thin">
        <color theme="0" tint="-0.24994659260841701"/>
      </top>
      <bottom/>
      <diagonal/>
    </border>
    <border>
      <left style="double">
        <color auto="1"/>
      </left>
      <right/>
      <top style="thin">
        <color theme="0" tint="-0.14993743705557422"/>
      </top>
      <bottom style="double">
        <color indexed="64"/>
      </bottom>
      <diagonal/>
    </border>
    <border>
      <left style="double">
        <color indexed="64"/>
      </left>
      <right style="double">
        <color auto="1"/>
      </right>
      <top style="thin">
        <color rgb="FFB6B6B6"/>
      </top>
      <bottom style="thin">
        <color rgb="FFB6B6B6"/>
      </bottom>
      <diagonal/>
    </border>
    <border>
      <left style="double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double">
        <color indexed="64"/>
      </left>
      <right style="double">
        <color auto="1"/>
      </right>
      <top style="double">
        <color auto="1"/>
      </top>
      <bottom style="thin">
        <color rgb="FFB6B6B6"/>
      </bottom>
      <diagonal/>
    </border>
    <border>
      <left style="double">
        <color auto="1"/>
      </left>
      <right/>
      <top style="double">
        <color auto="1"/>
      </top>
      <bottom style="thin">
        <color theme="0" tint="-0.24994659260841701"/>
      </bottom>
      <diagonal/>
    </border>
    <border>
      <left/>
      <right style="double">
        <color auto="1"/>
      </right>
      <top style="double">
        <color auto="1"/>
      </top>
      <bottom style="thin">
        <color theme="0" tint="-0.14993743705557422"/>
      </bottom>
      <diagonal/>
    </border>
    <border>
      <left style="double">
        <color auto="1"/>
      </left>
      <right/>
      <top style="double">
        <color auto="1"/>
      </top>
      <bottom style="thin">
        <color theme="0" tint="-0.14993743705557422"/>
      </bottom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6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>
      <protection locked="0"/>
    </xf>
    <xf numFmtId="0" fontId="6" fillId="0" borderId="0" xfId="2" applyFont="1" applyBorder="1" applyAlignment="1">
      <alignment horizontal="center"/>
    </xf>
    <xf numFmtId="43" fontId="2" fillId="0" borderId="0" xfId="1" applyFont="1" applyFill="1" applyBorder="1" applyProtection="1"/>
    <xf numFmtId="43" fontId="7" fillId="0" borderId="0" xfId="1" applyFont="1" applyFill="1" applyBorder="1" applyProtection="1"/>
    <xf numFmtId="0" fontId="7" fillId="0" borderId="0" xfId="0" applyFont="1" applyFill="1" applyProtection="1"/>
    <xf numFmtId="43" fontId="8" fillId="0" borderId="0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 indent="1"/>
    </xf>
    <xf numFmtId="0" fontId="9" fillId="0" borderId="0" xfId="0" applyFont="1" applyFill="1" applyBorder="1" applyAlignment="1" applyProtection="1">
      <alignment horizontal="left" vertical="center" indent="1"/>
    </xf>
    <xf numFmtId="0" fontId="8" fillId="0" borderId="0" xfId="0" applyFont="1" applyFill="1" applyBorder="1" applyAlignment="1" applyProtection="1">
      <alignment horizontal="center" vertical="center"/>
    </xf>
    <xf numFmtId="43" fontId="10" fillId="2" borderId="1" xfId="1" applyFont="1" applyFill="1" applyBorder="1" applyProtection="1">
      <protection locked="0"/>
    </xf>
    <xf numFmtId="43" fontId="10" fillId="0" borderId="2" xfId="1" applyFont="1" applyFill="1" applyBorder="1" applyProtection="1">
      <protection locked="0"/>
    </xf>
    <xf numFmtId="43" fontId="10" fillId="0" borderId="3" xfId="1" applyFont="1" applyBorder="1" applyProtection="1">
      <protection locked="0"/>
    </xf>
    <xf numFmtId="43" fontId="10" fillId="2" borderId="4" xfId="1" applyNumberFormat="1" applyFont="1" applyFill="1" applyBorder="1" applyAlignment="1" applyProtection="1">
      <alignment vertical="center"/>
      <protection locked="0"/>
    </xf>
    <xf numFmtId="43" fontId="10" fillId="2" borderId="5" xfId="1" applyNumberFormat="1" applyFont="1" applyFill="1" applyBorder="1" applyAlignment="1" applyProtection="1">
      <alignment vertical="center"/>
      <protection locked="0"/>
    </xf>
    <xf numFmtId="43" fontId="11" fillId="2" borderId="6" xfId="1" applyNumberFormat="1" applyFont="1" applyFill="1" applyBorder="1" applyAlignment="1" applyProtection="1">
      <alignment vertical="center" wrapText="1"/>
    </xf>
    <xf numFmtId="0" fontId="10" fillId="0" borderId="0" xfId="0" applyFont="1" applyProtection="1"/>
    <xf numFmtId="43" fontId="11" fillId="2" borderId="4" xfId="1" applyNumberFormat="1" applyFont="1" applyFill="1" applyBorder="1" applyAlignment="1" applyProtection="1">
      <alignment vertical="center" wrapText="1"/>
    </xf>
    <xf numFmtId="43" fontId="11" fillId="2" borderId="5" xfId="1" applyNumberFormat="1" applyFont="1" applyFill="1" applyBorder="1" applyAlignment="1" applyProtection="1">
      <alignment vertical="center" wrapText="1"/>
    </xf>
    <xf numFmtId="43" fontId="12" fillId="2" borderId="6" xfId="1" applyFont="1" applyFill="1" applyBorder="1" applyAlignment="1" applyProtection="1">
      <alignment horizontal="right" vertical="center"/>
    </xf>
    <xf numFmtId="43" fontId="10" fillId="0" borderId="7" xfId="1" applyFont="1" applyBorder="1" applyAlignment="1" applyProtection="1">
      <alignment horizontal="center"/>
      <protection locked="0"/>
    </xf>
    <xf numFmtId="43" fontId="13" fillId="0" borderId="8" xfId="1" applyFont="1" applyBorder="1" applyProtection="1">
      <protection locked="0"/>
    </xf>
    <xf numFmtId="43" fontId="13" fillId="0" borderId="3" xfId="1" applyFont="1" applyBorder="1" applyProtection="1">
      <protection locked="0"/>
    </xf>
    <xf numFmtId="43" fontId="13" fillId="0" borderId="9" xfId="1" applyNumberFormat="1" applyFont="1" applyBorder="1" applyAlignment="1" applyProtection="1">
      <alignment vertical="center"/>
      <protection locked="0"/>
    </xf>
    <xf numFmtId="43" fontId="10" fillId="0" borderId="10" xfId="1" applyNumberFormat="1" applyFont="1" applyBorder="1" applyAlignment="1" applyProtection="1">
      <alignment vertical="center"/>
      <protection locked="0"/>
    </xf>
    <xf numFmtId="43" fontId="11" fillId="0" borderId="11" xfId="1" applyNumberFormat="1" applyFont="1" applyBorder="1" applyAlignment="1" applyProtection="1">
      <alignment vertical="center" wrapText="1"/>
    </xf>
    <xf numFmtId="0" fontId="7" fillId="0" borderId="0" xfId="0" applyFont="1" applyProtection="1"/>
    <xf numFmtId="43" fontId="14" fillId="0" borderId="12" xfId="1" applyFont="1" applyFill="1" applyBorder="1" applyAlignment="1" applyProtection="1">
      <alignment vertical="center"/>
      <protection locked="0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14" xfId="1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left" vertical="center" wrapText="1"/>
    </xf>
    <xf numFmtId="164" fontId="13" fillId="0" borderId="16" xfId="1" applyNumberFormat="1" applyFont="1" applyBorder="1" applyProtection="1">
      <protection locked="0"/>
    </xf>
    <xf numFmtId="164" fontId="13" fillId="0" borderId="3" xfId="1" applyNumberFormat="1" applyFont="1" applyBorder="1" applyProtection="1">
      <protection locked="0"/>
    </xf>
    <xf numFmtId="164" fontId="13" fillId="0" borderId="9" xfId="1" applyNumberFormat="1" applyFont="1" applyBorder="1" applyAlignment="1" applyProtection="1">
      <alignment vertical="center"/>
      <protection locked="0"/>
    </xf>
    <xf numFmtId="164" fontId="10" fillId="0" borderId="10" xfId="1" applyNumberFormat="1" applyFont="1" applyBorder="1" applyAlignment="1" applyProtection="1">
      <alignment vertical="center"/>
      <protection locked="0"/>
    </xf>
    <xf numFmtId="164" fontId="11" fillId="0" borderId="17" xfId="1" applyNumberFormat="1" applyFont="1" applyBorder="1" applyAlignment="1" applyProtection="1">
      <alignment vertical="center" wrapText="1"/>
    </xf>
    <xf numFmtId="164" fontId="14" fillId="0" borderId="18" xfId="1" applyNumberFormat="1" applyFont="1" applyFill="1" applyBorder="1" applyAlignment="1" applyProtection="1">
      <alignment horizontal="right" vertical="center"/>
      <protection locked="0"/>
    </xf>
    <xf numFmtId="164" fontId="11" fillId="0" borderId="19" xfId="1" applyNumberFormat="1" applyFont="1" applyBorder="1" applyAlignment="1" applyProtection="1">
      <alignment horizontal="right" vertical="center" wrapText="1"/>
    </xf>
    <xf numFmtId="164" fontId="11" fillId="0" borderId="20" xfId="1" applyNumberFormat="1" applyFont="1" applyBorder="1" applyAlignment="1" applyProtection="1">
      <alignment horizontal="right" vertical="center" wrapText="1"/>
    </xf>
    <xf numFmtId="0" fontId="11" fillId="0" borderId="21" xfId="0" applyFont="1" applyBorder="1" applyAlignment="1" applyProtection="1">
      <alignment horizontal="justify" vertical="center" wrapText="1"/>
    </xf>
    <xf numFmtId="43" fontId="10" fillId="0" borderId="21" xfId="1" applyFont="1" applyBorder="1" applyAlignment="1" applyProtection="1">
      <alignment horizontal="center"/>
      <protection locked="0"/>
    </xf>
    <xf numFmtId="164" fontId="13" fillId="0" borderId="22" xfId="1" applyNumberFormat="1" applyFont="1" applyBorder="1" applyAlignment="1" applyProtection="1">
      <alignment vertical="center"/>
      <protection locked="0"/>
    </xf>
    <xf numFmtId="164" fontId="10" fillId="0" borderId="23" xfId="1" applyNumberFormat="1" applyFont="1" applyBorder="1" applyAlignment="1" applyProtection="1">
      <alignment vertical="center"/>
      <protection locked="0"/>
    </xf>
    <xf numFmtId="164" fontId="11" fillId="0" borderId="24" xfId="1" applyNumberFormat="1" applyFont="1" applyBorder="1" applyAlignment="1" applyProtection="1">
      <alignment vertical="center" wrapText="1"/>
    </xf>
    <xf numFmtId="43" fontId="10" fillId="0" borderId="25" xfId="1" applyFont="1" applyBorder="1" applyAlignment="1" applyProtection="1">
      <alignment horizontal="center"/>
      <protection locked="0"/>
    </xf>
    <xf numFmtId="164" fontId="13" fillId="0" borderId="7" xfId="1" applyNumberFormat="1" applyFont="1" applyBorder="1" applyProtection="1">
      <protection locked="0"/>
    </xf>
    <xf numFmtId="164" fontId="13" fillId="0" borderId="26" xfId="1" applyNumberFormat="1" applyFont="1" applyBorder="1" applyAlignment="1" applyProtection="1">
      <alignment vertical="center"/>
      <protection locked="0"/>
    </xf>
    <xf numFmtId="164" fontId="10" fillId="0" borderId="27" xfId="1" applyNumberFormat="1" applyFont="1" applyBorder="1" applyAlignment="1" applyProtection="1">
      <alignment vertical="center"/>
      <protection locked="0"/>
    </xf>
    <xf numFmtId="164" fontId="11" fillId="0" borderId="28" xfId="1" applyNumberFormat="1" applyFont="1" applyBorder="1" applyAlignment="1" applyProtection="1">
      <alignment vertical="center" wrapText="1"/>
    </xf>
    <xf numFmtId="164" fontId="14" fillId="0" borderId="29" xfId="1" applyNumberFormat="1" applyFont="1" applyFill="1" applyBorder="1" applyAlignment="1" applyProtection="1">
      <alignment horizontal="right" vertical="center"/>
      <protection locked="0"/>
    </xf>
    <xf numFmtId="164" fontId="11" fillId="0" borderId="30" xfId="1" applyNumberFormat="1" applyFont="1" applyBorder="1" applyAlignment="1" applyProtection="1">
      <alignment horizontal="right" vertical="center" wrapText="1"/>
    </xf>
    <xf numFmtId="164" fontId="11" fillId="0" borderId="31" xfId="1" applyNumberFormat="1" applyFont="1" applyBorder="1" applyAlignment="1" applyProtection="1">
      <alignment horizontal="right" vertical="center" wrapText="1"/>
    </xf>
    <xf numFmtId="0" fontId="11" fillId="0" borderId="32" xfId="0" applyFont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vertical="center" wrapText="1"/>
    </xf>
    <xf numFmtId="0" fontId="15" fillId="2" borderId="33" xfId="0" applyFont="1" applyFill="1" applyBorder="1" applyAlignment="1" applyProtection="1">
      <alignment vertical="center" wrapText="1"/>
    </xf>
    <xf numFmtId="0" fontId="15" fillId="0" borderId="33" xfId="0" applyFont="1" applyFill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vertical="center" wrapText="1"/>
    </xf>
    <xf numFmtId="43" fontId="10" fillId="0" borderId="3" xfId="1" applyNumberFormat="1" applyFont="1" applyFill="1" applyBorder="1" applyAlignment="1" applyProtection="1">
      <alignment vertical="center"/>
      <protection locked="0"/>
    </xf>
    <xf numFmtId="43" fontId="14" fillId="2" borderId="34" xfId="1" applyNumberFormat="1" applyFont="1" applyFill="1" applyBorder="1" applyAlignment="1" applyProtection="1">
      <alignment vertical="center" wrapText="1"/>
    </xf>
    <xf numFmtId="43" fontId="14" fillId="2" borderId="35" xfId="1" applyNumberFormat="1" applyFont="1" applyFill="1" applyBorder="1" applyAlignment="1" applyProtection="1">
      <alignment vertical="center" wrapText="1"/>
    </xf>
    <xf numFmtId="43" fontId="11" fillId="2" borderId="36" xfId="1" applyNumberFormat="1" applyFont="1" applyFill="1" applyBorder="1" applyAlignment="1" applyProtection="1">
      <alignment vertical="center" wrapText="1"/>
    </xf>
    <xf numFmtId="43" fontId="11" fillId="2" borderId="37" xfId="1" applyNumberFormat="1" applyFont="1" applyFill="1" applyBorder="1" applyAlignment="1" applyProtection="1">
      <alignment horizontal="justify" vertical="center" wrapText="1"/>
    </xf>
    <xf numFmtId="43" fontId="11" fillId="2" borderId="38" xfId="1" applyNumberFormat="1" applyFont="1" applyFill="1" applyBorder="1" applyAlignment="1" applyProtection="1">
      <alignment horizontal="justify" vertical="center" wrapText="1"/>
    </xf>
    <xf numFmtId="0" fontId="16" fillId="2" borderId="5" xfId="0" applyFont="1" applyFill="1" applyBorder="1" applyAlignment="1" applyProtection="1">
      <alignment vertical="center" wrapText="1"/>
    </xf>
    <xf numFmtId="0" fontId="16" fillId="2" borderId="6" xfId="0" applyFont="1" applyFill="1" applyBorder="1" applyAlignment="1" applyProtection="1">
      <alignment vertical="center" wrapText="1"/>
    </xf>
    <xf numFmtId="43" fontId="10" fillId="0" borderId="3" xfId="1" applyFont="1" applyBorder="1" applyAlignment="1" applyProtection="1">
      <alignment vertical="center"/>
      <protection locked="0"/>
    </xf>
    <xf numFmtId="43" fontId="10" fillId="0" borderId="2" xfId="1" applyFont="1" applyFill="1" applyBorder="1" applyAlignment="1" applyProtection="1">
      <alignment vertical="center"/>
      <protection locked="0"/>
    </xf>
    <xf numFmtId="43" fontId="10" fillId="2" borderId="1" xfId="1" applyNumberFormat="1" applyFont="1" applyFill="1" applyBorder="1" applyAlignment="1" applyProtection="1">
      <alignment vertical="center"/>
      <protection locked="0"/>
    </xf>
    <xf numFmtId="43" fontId="11" fillId="2" borderId="5" xfId="1" applyNumberFormat="1" applyFont="1" applyFill="1" applyBorder="1" applyAlignment="1" applyProtection="1">
      <alignment vertical="center"/>
    </xf>
    <xf numFmtId="43" fontId="11" fillId="2" borderId="6" xfId="1" applyNumberFormat="1" applyFont="1" applyFill="1" applyBorder="1" applyAlignment="1" applyProtection="1">
      <alignment vertical="center"/>
    </xf>
    <xf numFmtId="43" fontId="12" fillId="2" borderId="39" xfId="1" applyFont="1" applyFill="1" applyBorder="1" applyAlignment="1" applyProtection="1">
      <alignment horizontal="right" vertical="center"/>
    </xf>
    <xf numFmtId="43" fontId="10" fillId="0" borderId="40" xfId="1" applyFont="1" applyBorder="1" applyAlignment="1" applyProtection="1">
      <alignment vertical="center"/>
      <protection locked="0"/>
    </xf>
    <xf numFmtId="43" fontId="13" fillId="0" borderId="2" xfId="1" applyFont="1" applyFill="1" applyBorder="1" applyAlignment="1" applyProtection="1">
      <alignment vertical="center"/>
      <protection locked="0"/>
    </xf>
    <xf numFmtId="4" fontId="10" fillId="0" borderId="40" xfId="1" applyNumberFormat="1" applyFont="1" applyBorder="1" applyAlignment="1" applyProtection="1">
      <alignment vertical="center"/>
      <protection locked="0"/>
    </xf>
    <xf numFmtId="4" fontId="13" fillId="0" borderId="3" xfId="1" applyNumberFormat="1" applyFont="1" applyBorder="1" applyAlignment="1" applyProtection="1">
      <alignment vertical="center"/>
      <protection locked="0"/>
    </xf>
    <xf numFmtId="4" fontId="10" fillId="0" borderId="9" xfId="1" applyNumberFormat="1" applyFont="1" applyBorder="1" applyAlignment="1" applyProtection="1">
      <alignment vertical="center"/>
      <protection locked="0"/>
    </xf>
    <xf numFmtId="4" fontId="10" fillId="0" borderId="10" xfId="1" applyNumberFormat="1" applyFont="1" applyBorder="1" applyAlignment="1" applyProtection="1">
      <alignment vertical="center"/>
      <protection locked="0"/>
    </xf>
    <xf numFmtId="4" fontId="10" fillId="0" borderId="41" xfId="1" applyNumberFormat="1" applyFont="1" applyBorder="1" applyAlignment="1" applyProtection="1">
      <alignment vertical="center"/>
      <protection locked="0"/>
    </xf>
    <xf numFmtId="4" fontId="11" fillId="0" borderId="12" xfId="1" applyNumberFormat="1" applyFont="1" applyBorder="1" applyAlignment="1" applyProtection="1">
      <alignment horizontal="justify" vertical="center" wrapText="1"/>
    </xf>
    <xf numFmtId="4" fontId="11" fillId="0" borderId="13" xfId="1" applyNumberFormat="1" applyFont="1" applyBorder="1" applyAlignment="1" applyProtection="1">
      <alignment vertical="center" wrapText="1"/>
    </xf>
    <xf numFmtId="4" fontId="9" fillId="0" borderId="42" xfId="0" applyNumberFormat="1" applyFont="1" applyBorder="1" applyAlignment="1" applyProtection="1">
      <alignment vertical="center" wrapText="1"/>
    </xf>
    <xf numFmtId="0" fontId="9" fillId="0" borderId="41" xfId="0" applyFont="1" applyBorder="1" applyAlignment="1" applyProtection="1">
      <alignment vertical="center" wrapText="1"/>
    </xf>
    <xf numFmtId="43" fontId="10" fillId="0" borderId="43" xfId="1" applyFont="1" applyBorder="1" applyAlignment="1" applyProtection="1">
      <alignment vertical="center"/>
      <protection locked="0"/>
    </xf>
    <xf numFmtId="4" fontId="10" fillId="0" borderId="43" xfId="1" applyNumberFormat="1" applyFont="1" applyBorder="1" applyAlignment="1" applyProtection="1">
      <alignment vertical="center"/>
      <protection locked="0"/>
    </xf>
    <xf numFmtId="4" fontId="10" fillId="0" borderId="22" xfId="1" applyNumberFormat="1" applyFont="1" applyBorder="1" applyAlignment="1" applyProtection="1">
      <alignment vertical="center"/>
      <protection locked="0"/>
    </xf>
    <xf numFmtId="4" fontId="10" fillId="0" borderId="23" xfId="1" applyNumberFormat="1" applyFont="1" applyBorder="1" applyAlignment="1" applyProtection="1">
      <alignment vertical="center"/>
      <protection locked="0"/>
    </xf>
    <xf numFmtId="4" fontId="10" fillId="0" borderId="44" xfId="1" applyNumberFormat="1" applyFont="1" applyBorder="1" applyAlignment="1" applyProtection="1">
      <alignment vertical="center"/>
      <protection locked="0"/>
    </xf>
    <xf numFmtId="4" fontId="11" fillId="0" borderId="18" xfId="1" applyNumberFormat="1" applyFont="1" applyBorder="1" applyAlignment="1" applyProtection="1">
      <alignment horizontal="right" vertical="center" wrapText="1"/>
    </xf>
    <xf numFmtId="4" fontId="11" fillId="0" borderId="19" xfId="1" applyNumberFormat="1" applyFont="1" applyBorder="1" applyAlignment="1" applyProtection="1">
      <alignment horizontal="right" vertical="center" wrapText="1"/>
    </xf>
    <xf numFmtId="4" fontId="11" fillId="0" borderId="45" xfId="0" applyNumberFormat="1" applyFont="1" applyBorder="1" applyAlignment="1" applyProtection="1">
      <alignment horizontal="right" vertical="center" wrapText="1"/>
    </xf>
    <xf numFmtId="0" fontId="11" fillId="0" borderId="44" xfId="0" applyFont="1" applyBorder="1" applyAlignment="1" applyProtection="1">
      <alignment horizontal="justify" vertical="center" wrapText="1"/>
    </xf>
    <xf numFmtId="0" fontId="14" fillId="0" borderId="3" xfId="0" applyFont="1" applyFill="1" applyBorder="1" applyAlignment="1" applyProtection="1">
      <alignment vertical="center" wrapText="1"/>
    </xf>
    <xf numFmtId="0" fontId="14" fillId="0" borderId="46" xfId="0" applyFont="1" applyFill="1" applyBorder="1" applyAlignment="1" applyProtection="1">
      <alignment vertical="center" wrapText="1"/>
    </xf>
    <xf numFmtId="43" fontId="14" fillId="0" borderId="2" xfId="0" applyNumberFormat="1" applyFont="1" applyFill="1" applyBorder="1" applyAlignment="1" applyProtection="1">
      <alignment vertical="center"/>
    </xf>
    <xf numFmtId="4" fontId="14" fillId="0" borderId="46" xfId="0" applyNumberFormat="1" applyFont="1" applyFill="1" applyBorder="1" applyAlignment="1" applyProtection="1">
      <alignment vertical="center" wrapText="1"/>
    </xf>
    <xf numFmtId="4" fontId="11" fillId="0" borderId="26" xfId="1" applyNumberFormat="1" applyFont="1" applyFill="1" applyBorder="1" applyAlignment="1" applyProtection="1">
      <alignment vertical="center" wrapText="1"/>
    </xf>
    <xf numFmtId="4" fontId="11" fillId="0" borderId="27" xfId="1" applyNumberFormat="1" applyFont="1" applyFill="1" applyBorder="1" applyAlignment="1" applyProtection="1">
      <alignment vertical="center" wrapText="1"/>
    </xf>
    <xf numFmtId="4" fontId="11" fillId="0" borderId="47" xfId="1" applyNumberFormat="1" applyFont="1" applyFill="1" applyBorder="1" applyAlignment="1" applyProtection="1">
      <alignment vertical="center" wrapText="1"/>
    </xf>
    <xf numFmtId="4" fontId="11" fillId="0" borderId="48" xfId="1" applyNumberFormat="1" applyFont="1" applyBorder="1" applyAlignment="1" applyProtection="1">
      <alignment horizontal="right" vertical="center" wrapText="1"/>
    </xf>
    <xf numFmtId="4" fontId="11" fillId="0" borderId="30" xfId="1" applyNumberFormat="1" applyFont="1" applyBorder="1" applyAlignment="1" applyProtection="1">
      <alignment horizontal="right" vertical="center" wrapText="1"/>
    </xf>
    <xf numFmtId="4" fontId="11" fillId="0" borderId="49" xfId="0" applyNumberFormat="1" applyFont="1" applyBorder="1" applyAlignment="1" applyProtection="1">
      <alignment horizontal="right" vertical="center" wrapText="1"/>
    </xf>
    <xf numFmtId="0" fontId="11" fillId="0" borderId="47" xfId="0" applyFont="1" applyBorder="1" applyAlignment="1" applyProtection="1">
      <alignment horizontal="justify" vertical="center" wrapText="1"/>
    </xf>
    <xf numFmtId="43" fontId="10" fillId="2" borderId="1" xfId="1" applyFont="1" applyFill="1" applyBorder="1" applyAlignment="1" applyProtection="1">
      <alignment horizontal="center"/>
      <protection locked="0"/>
    </xf>
    <xf numFmtId="43" fontId="2" fillId="0" borderId="3" xfId="1" applyFont="1" applyBorder="1" applyProtection="1">
      <protection locked="0"/>
    </xf>
    <xf numFmtId="43" fontId="2" fillId="2" borderId="1" xfId="1" applyFont="1" applyFill="1" applyBorder="1" applyProtection="1">
      <protection locked="0"/>
    </xf>
    <xf numFmtId="43" fontId="16" fillId="2" borderId="4" xfId="1" applyNumberFormat="1" applyFont="1" applyFill="1" applyBorder="1" applyAlignment="1" applyProtection="1">
      <alignment horizontal="center" vertical="center"/>
    </xf>
    <xf numFmtId="43" fontId="16" fillId="2" borderId="5" xfId="1" applyNumberFormat="1" applyFont="1" applyFill="1" applyBorder="1" applyAlignment="1" applyProtection="1">
      <alignment horizontal="center" vertical="center"/>
    </xf>
    <xf numFmtId="43" fontId="16" fillId="2" borderId="6" xfId="1" applyNumberFormat="1" applyFont="1" applyFill="1" applyBorder="1" applyAlignment="1" applyProtection="1">
      <alignment horizontal="center" vertical="center"/>
    </xf>
    <xf numFmtId="3" fontId="16" fillId="2" borderId="4" xfId="0" applyNumberFormat="1" applyFont="1" applyFill="1" applyBorder="1" applyAlignment="1" applyProtection="1">
      <alignment vertical="center" wrapText="1"/>
    </xf>
    <xf numFmtId="3" fontId="16" fillId="2" borderId="5" xfId="0" applyNumberFormat="1" applyFont="1" applyFill="1" applyBorder="1" applyAlignment="1" applyProtection="1">
      <alignment vertical="center" wrapText="1"/>
    </xf>
    <xf numFmtId="3" fontId="16" fillId="2" borderId="6" xfId="0" applyNumberFormat="1" applyFont="1" applyFill="1" applyBorder="1" applyAlignment="1" applyProtection="1">
      <alignment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43" fontId="7" fillId="0" borderId="0" xfId="1" applyFont="1" applyFill="1" applyBorder="1" applyAlignment="1" applyProtection="1">
      <alignment horizontal="center"/>
      <protection locked="0"/>
    </xf>
    <xf numFmtId="43" fontId="2" fillId="0" borderId="0" xfId="1" applyFont="1" applyFill="1" applyBorder="1" applyProtection="1">
      <protection locked="0"/>
    </xf>
    <xf numFmtId="1" fontId="17" fillId="0" borderId="0" xfId="1" applyNumberFormat="1" applyFont="1" applyFill="1" applyBorder="1" applyProtection="1"/>
    <xf numFmtId="0" fontId="7" fillId="0" borderId="0" xfId="0" applyFont="1" applyFill="1" applyBorder="1" applyProtection="1"/>
    <xf numFmtId="43" fontId="8" fillId="0" borderId="50" xfId="1" applyFont="1" applyFill="1" applyBorder="1" applyAlignment="1" applyProtection="1">
      <alignment horizontal="right" vertical="center"/>
    </xf>
    <xf numFmtId="43" fontId="9" fillId="0" borderId="50" xfId="1" applyFont="1" applyFill="1" applyBorder="1" applyAlignment="1" applyProtection="1">
      <alignment vertical="center" wrapText="1"/>
    </xf>
    <xf numFmtId="43" fontId="9" fillId="0" borderId="50" xfId="1" applyFont="1" applyBorder="1" applyAlignment="1" applyProtection="1">
      <alignment vertical="center" wrapText="1"/>
    </xf>
    <xf numFmtId="0" fontId="9" fillId="0" borderId="50" xfId="0" applyFont="1" applyBorder="1" applyAlignment="1" applyProtection="1">
      <alignment vertical="center" wrapText="1"/>
    </xf>
    <xf numFmtId="0" fontId="12" fillId="3" borderId="33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vertical="center" wrapText="1"/>
    </xf>
    <xf numFmtId="0" fontId="14" fillId="3" borderId="33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2" fillId="3" borderId="0" xfId="0" applyFont="1" applyFill="1" applyProtection="1"/>
    <xf numFmtId="3" fontId="14" fillId="3" borderId="1" xfId="0" applyNumberFormat="1" applyFont="1" applyFill="1" applyBorder="1" applyAlignment="1" applyProtection="1">
      <alignment horizontal="center" vertical="center" wrapText="1"/>
    </xf>
    <xf numFmtId="0" fontId="16" fillId="3" borderId="51" xfId="0" applyFont="1" applyFill="1" applyBorder="1" applyAlignment="1" applyProtection="1">
      <alignment horizontal="center" vertical="center" wrapText="1"/>
    </xf>
    <xf numFmtId="0" fontId="12" fillId="3" borderId="52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 applyProtection="1">
      <alignment vertical="center" wrapText="1"/>
    </xf>
    <xf numFmtId="0" fontId="14" fillId="3" borderId="52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 wrapText="1"/>
    </xf>
    <xf numFmtId="0" fontId="20" fillId="3" borderId="0" xfId="0" applyFont="1" applyFill="1" applyProtection="1"/>
    <xf numFmtId="3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53" xfId="0" applyFont="1" applyFill="1" applyBorder="1" applyAlignment="1" applyProtection="1">
      <alignment horizontal="center" vertical="center" wrapText="1"/>
    </xf>
    <xf numFmtId="0" fontId="4" fillId="5" borderId="0" xfId="0" applyFont="1" applyFill="1" applyProtection="1"/>
    <xf numFmtId="0" fontId="4" fillId="5" borderId="0" xfId="0" applyFont="1" applyFill="1" applyBorder="1" applyProtection="1"/>
    <xf numFmtId="0" fontId="15" fillId="5" borderId="0" xfId="0" applyFont="1" applyFill="1" applyBorder="1" applyAlignment="1" applyProtection="1">
      <alignment vertical="center" wrapText="1"/>
    </xf>
    <xf numFmtId="0" fontId="21" fillId="5" borderId="54" xfId="0" applyFont="1" applyFill="1" applyBorder="1" applyAlignment="1" applyProtection="1">
      <alignment horizontal="right" vertical="center"/>
    </xf>
    <xf numFmtId="0" fontId="14" fillId="5" borderId="50" xfId="0" applyFont="1" applyFill="1" applyBorder="1" applyAlignment="1" applyProtection="1">
      <alignment vertical="center" wrapText="1"/>
    </xf>
    <xf numFmtId="0" fontId="14" fillId="5" borderId="50" xfId="0" applyFont="1" applyFill="1" applyBorder="1" applyAlignment="1" applyProtection="1">
      <alignment horizontal="left" vertical="center" wrapText="1"/>
    </xf>
    <xf numFmtId="0" fontId="14" fillId="5" borderId="51" xfId="0" applyFont="1" applyFill="1" applyBorder="1" applyAlignment="1" applyProtection="1">
      <alignment horizontal="left" vertical="center" wrapText="1"/>
    </xf>
    <xf numFmtId="0" fontId="16" fillId="5" borderId="55" xfId="0" applyFont="1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 applyProtection="1">
      <alignment horizontal="center" vertical="center" wrapText="1"/>
    </xf>
    <xf numFmtId="0" fontId="16" fillId="5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16" fillId="5" borderId="56" xfId="0" applyFont="1" applyFill="1" applyBorder="1" applyAlignment="1" applyProtection="1">
      <alignment horizontal="center" vertical="center" wrapText="1"/>
    </xf>
    <xf numFmtId="0" fontId="16" fillId="5" borderId="57" xfId="0" applyFont="1" applyFill="1" applyBorder="1" applyAlignment="1" applyProtection="1">
      <alignment horizontal="center" vertical="center" wrapText="1"/>
    </xf>
    <xf numFmtId="0" fontId="16" fillId="5" borderId="53" xfId="0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</xdr:row>
      <xdr:rowOff>79375</xdr:rowOff>
    </xdr:from>
    <xdr:ext cx="727200" cy="728384"/>
    <xdr:pic>
      <xdr:nvPicPr>
        <xdr:cNvPr id="2" name="5 Imagen">
          <a:extLst>
            <a:ext uri="{FF2B5EF4-FFF2-40B4-BE49-F238E27FC236}">
              <a16:creationId xmlns="" xmlns:a16="http://schemas.microsoft.com/office/drawing/2014/main" id="{BE30A6FE-D640-470D-9BA6-8A14E115F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69875"/>
          <a:ext cx="727200" cy="728384"/>
        </a:xfrm>
        <a:prstGeom prst="rect">
          <a:avLst/>
        </a:prstGeom>
      </xdr:spPr>
    </xdr:pic>
    <xdr:clientData/>
  </xdr:oneCellAnchor>
  <xdr:oneCellAnchor>
    <xdr:from>
      <xdr:col>1</xdr:col>
      <xdr:colOff>91075</xdr:colOff>
      <xdr:row>1</xdr:row>
      <xdr:rowOff>77287</xdr:rowOff>
    </xdr:from>
    <xdr:ext cx="770090" cy="836069"/>
    <xdr:pic>
      <xdr:nvPicPr>
        <xdr:cNvPr id="3" name="Imagen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75" y="267787"/>
          <a:ext cx="770090" cy="83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ForCtaPubMpal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C2022"/>
      <sheetName val="EAC2022"/>
      <sheetName val="EVHP2022"/>
      <sheetName val="EAA2022"/>
      <sheetName val="EADYOP2022"/>
      <sheetName val="ECSF2022"/>
      <sheetName val="EFE2022"/>
      <sheetName val="NESF2022"/>
      <sheetName val="ESFCDLDF2022"/>
      <sheetName val="BPLDF2022"/>
      <sheetName val="EAILDF2022"/>
      <sheetName val="EAEPEDLDF2022"/>
      <sheetName val="EAEPESPCLDF2022"/>
      <sheetName val="EAI2022"/>
      <sheetName val="EAEPEOG2022"/>
      <sheetName val="EAII2022"/>
      <sheetName val="EAEPEI2022"/>
      <sheetName val="EAEPECETG2022"/>
      <sheetName val="AEPECA2022 MUNICIPIO"/>
      <sheetName val="AEPECA2022 DIF"/>
      <sheetName val="AEPECA2022 ODAS"/>
      <sheetName val="AEPECA2022  IMCUFIDE "/>
      <sheetName val="AEPECA2022 IMJUVE"/>
      <sheetName val="AEPECA2022 IMM"/>
      <sheetName val="EAEPECF2022"/>
      <sheetName val="IBM2022"/>
      <sheetName val="IBINM2022"/>
      <sheetName val="HTCFCBMeINM2022"/>
      <sheetName val="CDCBMeINM2022"/>
      <sheetName val="RAyBBINM2022"/>
      <sheetName val="RAyBBM2022"/>
      <sheetName val="AESF2022"/>
      <sheetName val="BCD2022"/>
      <sheetName val="INFPROGPILEJE2022"/>
      <sheetName val=" FCyLP2022"/>
      <sheetName val="ENDNET2022"/>
      <sheetName val="INTDEUDA2022"/>
      <sheetName val="ISSEMYM2022"/>
      <sheetName val="ISR2022"/>
      <sheetName val="RPO2022"/>
      <sheetName val="ISERTP2022"/>
      <sheetName val="RDEE2022"/>
      <sheetName val="CSEE2022"/>
      <sheetName val="IACP2022"/>
      <sheetName val="IOPE2022"/>
      <sheetName val="FIPASAHEM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V83"/>
  <sheetViews>
    <sheetView showGridLines="0" tabSelected="1" topLeftCell="A31" zoomScale="73" zoomScaleNormal="73" zoomScaleSheetLayoutView="70" workbookViewId="0">
      <selection activeCell="H43" sqref="H43"/>
    </sheetView>
  </sheetViews>
  <sheetFormatPr baseColWidth="10" defaultRowHeight="14.25"/>
  <cols>
    <col min="1" max="1" width="2.28515625" style="1" customWidth="1"/>
    <col min="2" max="2" width="53.42578125" style="1" customWidth="1"/>
    <col min="3" max="3" width="18.7109375" style="1" customWidth="1"/>
    <col min="4" max="4" width="20.42578125" style="1" customWidth="1"/>
    <col min="5" max="5" width="18.7109375" style="1" customWidth="1"/>
    <col min="6" max="6" width="0.7109375" style="1" customWidth="1"/>
    <col min="7" max="9" width="18.140625" style="1" customWidth="1"/>
    <col min="10" max="10" width="22.42578125" style="1" customWidth="1"/>
    <col min="11" max="13" width="18.140625" style="1" customWidth="1"/>
    <col min="14" max="14" width="20.28515625" style="1" customWidth="1"/>
    <col min="15" max="16" width="18.140625" style="1" customWidth="1"/>
    <col min="17" max="17" width="1" style="1" customWidth="1"/>
    <col min="18" max="18" width="24.28515625" style="1" customWidth="1"/>
    <col min="19" max="19" width="1" style="1" customWidth="1"/>
    <col min="20" max="20" width="26.140625" style="1" customWidth="1"/>
    <col min="21" max="16384" width="11.42578125" style="1"/>
  </cols>
  <sheetData>
    <row r="1" spans="1:22" ht="6" customHeight="1" thickBot="1"/>
    <row r="2" spans="1:22" ht="33" customHeight="1" thickTop="1">
      <c r="B2" s="155" t="s">
        <v>45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3"/>
      <c r="U2" s="144"/>
      <c r="V2" s="144"/>
    </row>
    <row r="3" spans="1:22" ht="33" customHeight="1">
      <c r="A3" s="152"/>
      <c r="B3" s="151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49"/>
      <c r="U3" s="144"/>
      <c r="V3" s="144"/>
    </row>
    <row r="4" spans="1:22" ht="33" customHeight="1" thickBot="1">
      <c r="B4" s="148" t="s">
        <v>44</v>
      </c>
      <c r="C4" s="147"/>
      <c r="D4" s="147"/>
      <c r="E4" s="147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5" t="s">
        <v>43</v>
      </c>
      <c r="U4" s="144"/>
      <c r="V4" s="144"/>
    </row>
    <row r="5" spans="1:22" ht="6" customHeight="1" thickTop="1" thickBot="1">
      <c r="B5" s="143"/>
      <c r="C5" s="143"/>
      <c r="D5" s="143"/>
      <c r="E5" s="143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</row>
    <row r="6" spans="1:22" ht="55.5" customHeight="1" thickTop="1" thickBot="1">
      <c r="B6" s="141" t="s">
        <v>42</v>
      </c>
      <c r="C6" s="140" t="s">
        <v>41</v>
      </c>
      <c r="D6" s="140"/>
      <c r="E6" s="140"/>
      <c r="F6" s="139"/>
      <c r="G6" s="138" t="s">
        <v>40</v>
      </c>
      <c r="H6" s="137"/>
      <c r="I6" s="137"/>
      <c r="J6" s="137"/>
      <c r="K6" s="137"/>
      <c r="L6" s="137"/>
      <c r="M6" s="137"/>
      <c r="N6" s="137"/>
      <c r="O6" s="137"/>
      <c r="P6" s="136"/>
      <c r="Q6" s="134"/>
      <c r="R6" s="135" t="s">
        <v>39</v>
      </c>
      <c r="S6" s="134"/>
      <c r="T6" s="133" t="s">
        <v>38</v>
      </c>
    </row>
    <row r="7" spans="1:22" ht="85.5" customHeight="1" thickTop="1" thickBot="1">
      <c r="B7" s="132"/>
      <c r="C7" s="129" t="s">
        <v>37</v>
      </c>
      <c r="D7" s="129" t="s">
        <v>36</v>
      </c>
      <c r="E7" s="131" t="s">
        <v>35</v>
      </c>
      <c r="F7" s="130"/>
      <c r="G7" s="129" t="s">
        <v>34</v>
      </c>
      <c r="H7" s="129" t="s">
        <v>33</v>
      </c>
      <c r="I7" s="129" t="s">
        <v>32</v>
      </c>
      <c r="J7" s="129" t="s">
        <v>31</v>
      </c>
      <c r="K7" s="129" t="s">
        <v>30</v>
      </c>
      <c r="L7" s="129" t="s">
        <v>29</v>
      </c>
      <c r="M7" s="129" t="s">
        <v>28</v>
      </c>
      <c r="N7" s="129" t="s">
        <v>27</v>
      </c>
      <c r="O7" s="129" t="s">
        <v>26</v>
      </c>
      <c r="P7" s="128" t="s">
        <v>25</v>
      </c>
      <c r="Q7" s="126"/>
      <c r="R7" s="127"/>
      <c r="S7" s="126"/>
      <c r="T7" s="125"/>
    </row>
    <row r="8" spans="1:22" s="116" customFormat="1" ht="9" customHeight="1" thickTop="1" thickBot="1">
      <c r="B8" s="124"/>
      <c r="C8" s="123"/>
      <c r="D8" s="122"/>
      <c r="E8" s="121"/>
      <c r="F8" s="120"/>
      <c r="G8" s="119">
        <v>1000</v>
      </c>
      <c r="H8" s="119">
        <v>2000</v>
      </c>
      <c r="I8" s="119">
        <v>3000</v>
      </c>
      <c r="J8" s="119">
        <v>4000</v>
      </c>
      <c r="K8" s="119">
        <v>5000</v>
      </c>
      <c r="L8" s="119">
        <v>6000</v>
      </c>
      <c r="M8" s="119">
        <v>7000</v>
      </c>
      <c r="N8" s="119">
        <v>8000</v>
      </c>
      <c r="O8" s="119">
        <v>9000</v>
      </c>
      <c r="P8" s="119"/>
      <c r="Q8" s="118"/>
      <c r="R8" s="118"/>
      <c r="S8" s="118"/>
      <c r="T8" s="117"/>
    </row>
    <row r="9" spans="1:22" ht="21.75" thickTop="1" thickBot="1">
      <c r="B9" s="115" t="s">
        <v>24</v>
      </c>
      <c r="C9" s="114"/>
      <c r="D9" s="113"/>
      <c r="E9" s="112"/>
      <c r="F9" s="30"/>
      <c r="G9" s="111"/>
      <c r="H9" s="110"/>
      <c r="I9" s="110"/>
      <c r="J9" s="110"/>
      <c r="K9" s="110"/>
      <c r="L9" s="110"/>
      <c r="M9" s="110"/>
      <c r="N9" s="110"/>
      <c r="O9" s="110"/>
      <c r="P9" s="109"/>
      <c r="Q9" s="107"/>
      <c r="R9" s="108"/>
      <c r="S9" s="107"/>
      <c r="T9" s="106"/>
    </row>
    <row r="10" spans="1:22" ht="35.25" customHeight="1" thickTop="1" thickBot="1">
      <c r="B10" s="68" t="s">
        <v>23</v>
      </c>
      <c r="C10" s="67"/>
      <c r="D10" s="66"/>
      <c r="E10" s="65"/>
      <c r="F10" s="30"/>
      <c r="G10" s="64"/>
      <c r="H10" s="63"/>
      <c r="I10" s="63"/>
      <c r="J10" s="63"/>
      <c r="K10" s="63"/>
      <c r="L10" s="63"/>
      <c r="M10" s="63"/>
      <c r="N10" s="63"/>
      <c r="O10" s="63"/>
      <c r="P10" s="62"/>
      <c r="Q10" s="61"/>
      <c r="R10" s="60"/>
      <c r="S10" s="59"/>
      <c r="T10" s="58"/>
      <c r="U10" s="57"/>
    </row>
    <row r="11" spans="1:22" ht="51.75" customHeight="1" thickTop="1">
      <c r="B11" s="105" t="s">
        <v>22</v>
      </c>
      <c r="C11" s="104">
        <v>58696655</v>
      </c>
      <c r="D11" s="103">
        <v>0</v>
      </c>
      <c r="E11" s="102">
        <f>+C11+D11</f>
        <v>58696655</v>
      </c>
      <c r="F11" s="30"/>
      <c r="G11" s="101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58696655</v>
      </c>
      <c r="M11" s="100">
        <v>0</v>
      </c>
      <c r="N11" s="100">
        <v>0</v>
      </c>
      <c r="O11" s="100">
        <v>0</v>
      </c>
      <c r="P11" s="99">
        <f>SUM(G11:O11)</f>
        <v>58696655</v>
      </c>
      <c r="Q11" s="78"/>
      <c r="R11" s="98">
        <f>E11-P11</f>
        <v>0</v>
      </c>
      <c r="S11" s="97"/>
      <c r="T11" s="96"/>
      <c r="U11" s="95"/>
    </row>
    <row r="12" spans="1:22" ht="68.25" customHeight="1">
      <c r="B12" s="94" t="s">
        <v>21</v>
      </c>
      <c r="C12" s="93">
        <v>23629440.329999998</v>
      </c>
      <c r="D12" s="92">
        <v>0</v>
      </c>
      <c r="E12" s="91">
        <f>+C12+D12</f>
        <v>23629440.329999998</v>
      </c>
      <c r="F12" s="30"/>
      <c r="G12" s="90">
        <v>23629440.329999998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8">
        <f>SUM(G12:O12)</f>
        <v>23629440.329999998</v>
      </c>
      <c r="Q12" s="78"/>
      <c r="R12" s="87">
        <f>E12-P12</f>
        <v>0</v>
      </c>
      <c r="S12" s="76"/>
      <c r="T12" s="86"/>
      <c r="U12" s="69"/>
    </row>
    <row r="13" spans="1:22" ht="35.25" customHeight="1">
      <c r="B13" s="94" t="s">
        <v>20</v>
      </c>
      <c r="C13" s="93">
        <v>0</v>
      </c>
      <c r="D13" s="92">
        <v>0</v>
      </c>
      <c r="E13" s="91">
        <f>+C13+D13</f>
        <v>0</v>
      </c>
      <c r="F13" s="30"/>
      <c r="G13" s="90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8">
        <f>SUM(G13:O13)</f>
        <v>0</v>
      </c>
      <c r="Q13" s="78"/>
      <c r="R13" s="87">
        <f>E13-P13</f>
        <v>0</v>
      </c>
      <c r="S13" s="76"/>
      <c r="T13" s="86"/>
      <c r="U13" s="69"/>
    </row>
    <row r="14" spans="1:22" ht="86.25" customHeight="1">
      <c r="B14" s="94" t="s">
        <v>19</v>
      </c>
      <c r="C14" s="93">
        <v>0</v>
      </c>
      <c r="D14" s="92">
        <v>0</v>
      </c>
      <c r="E14" s="91">
        <f>+C14+D14</f>
        <v>0</v>
      </c>
      <c r="F14" s="30"/>
      <c r="G14" s="90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8">
        <f>SUM(G14:O14)</f>
        <v>0</v>
      </c>
      <c r="Q14" s="78"/>
      <c r="R14" s="87">
        <f>E14-P14</f>
        <v>0</v>
      </c>
      <c r="S14" s="76"/>
      <c r="T14" s="86"/>
      <c r="U14" s="69"/>
    </row>
    <row r="15" spans="1:22" ht="35.25" customHeight="1">
      <c r="B15" s="94" t="s">
        <v>18</v>
      </c>
      <c r="C15" s="93">
        <v>0</v>
      </c>
      <c r="D15" s="92">
        <v>0</v>
      </c>
      <c r="E15" s="91">
        <f>+C15+D15</f>
        <v>0</v>
      </c>
      <c r="F15" s="30"/>
      <c r="G15" s="90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8">
        <f>SUM(G15:O15)</f>
        <v>0</v>
      </c>
      <c r="Q15" s="78"/>
      <c r="R15" s="87">
        <f>E15-P15</f>
        <v>0</v>
      </c>
      <c r="S15" s="76"/>
      <c r="T15" s="86"/>
      <c r="U15" s="69"/>
    </row>
    <row r="16" spans="1:22" ht="35.25" customHeight="1">
      <c r="B16" s="94" t="s">
        <v>17</v>
      </c>
      <c r="C16" s="93">
        <v>0</v>
      </c>
      <c r="D16" s="92">
        <v>0</v>
      </c>
      <c r="E16" s="91">
        <f>+C16+D16</f>
        <v>0</v>
      </c>
      <c r="F16" s="30"/>
      <c r="G16" s="90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8">
        <f>SUM(G16:O16)</f>
        <v>0</v>
      </c>
      <c r="Q16" s="78"/>
      <c r="R16" s="87">
        <f>E16-P16</f>
        <v>0</v>
      </c>
      <c r="S16" s="76"/>
      <c r="T16" s="86"/>
      <c r="U16" s="69"/>
    </row>
    <row r="17" spans="2:21" ht="35.25" customHeight="1">
      <c r="B17" s="94" t="s">
        <v>16</v>
      </c>
      <c r="C17" s="93">
        <v>712391</v>
      </c>
      <c r="D17" s="92">
        <v>0</v>
      </c>
      <c r="E17" s="91">
        <f>+C17+D17</f>
        <v>712391</v>
      </c>
      <c r="F17" s="30"/>
      <c r="G17" s="90">
        <v>0</v>
      </c>
      <c r="H17" s="89">
        <v>474191</v>
      </c>
      <c r="I17" s="89">
        <v>238200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8">
        <f>SUM(G17:O17)</f>
        <v>712391</v>
      </c>
      <c r="Q17" s="78"/>
      <c r="R17" s="87">
        <f>E17-P17</f>
        <v>0</v>
      </c>
      <c r="S17" s="76"/>
      <c r="T17" s="86"/>
      <c r="U17" s="69"/>
    </row>
    <row r="18" spans="2:21" ht="35.25" customHeight="1">
      <c r="B18" s="94" t="s">
        <v>15</v>
      </c>
      <c r="C18" s="93">
        <v>0</v>
      </c>
      <c r="D18" s="92">
        <v>0</v>
      </c>
      <c r="E18" s="91">
        <f>+C18+D18</f>
        <v>0</v>
      </c>
      <c r="F18" s="30"/>
      <c r="G18" s="90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8">
        <f>SUM(G18:O18)</f>
        <v>0</v>
      </c>
      <c r="Q18" s="78"/>
      <c r="R18" s="87">
        <f>E18-P18</f>
        <v>0</v>
      </c>
      <c r="S18" s="76"/>
      <c r="T18" s="86"/>
      <c r="U18" s="69"/>
    </row>
    <row r="19" spans="2:21" ht="35.25" customHeight="1">
      <c r="B19" s="94" t="s">
        <v>7</v>
      </c>
      <c r="C19" s="93">
        <v>0</v>
      </c>
      <c r="D19" s="92">
        <v>0</v>
      </c>
      <c r="E19" s="91">
        <f>+C19+D19</f>
        <v>0</v>
      </c>
      <c r="F19" s="30"/>
      <c r="G19" s="90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8">
        <f>SUM(G19:O19)</f>
        <v>0</v>
      </c>
      <c r="Q19" s="78"/>
      <c r="R19" s="87">
        <f>E19-P19</f>
        <v>0</v>
      </c>
      <c r="S19" s="76"/>
      <c r="T19" s="86"/>
      <c r="U19" s="69"/>
    </row>
    <row r="20" spans="2:21" ht="48" customHeight="1">
      <c r="B20" s="94" t="s">
        <v>14</v>
      </c>
      <c r="C20" s="93">
        <v>0</v>
      </c>
      <c r="D20" s="92">
        <v>0</v>
      </c>
      <c r="E20" s="91">
        <f>+C20+D20</f>
        <v>0</v>
      </c>
      <c r="F20" s="30"/>
      <c r="G20" s="90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8">
        <f>SUM(G20:O20)</f>
        <v>0</v>
      </c>
      <c r="Q20" s="78"/>
      <c r="R20" s="87">
        <f>E20-P20</f>
        <v>0</v>
      </c>
      <c r="S20" s="76"/>
      <c r="T20" s="86"/>
      <c r="U20" s="69"/>
    </row>
    <row r="21" spans="2:21" ht="35.25" customHeight="1" thickBot="1">
      <c r="B21" s="85"/>
      <c r="C21" s="84"/>
      <c r="D21" s="83"/>
      <c r="E21" s="82"/>
      <c r="F21" s="30"/>
      <c r="G21" s="81"/>
      <c r="H21" s="80"/>
      <c r="I21" s="80"/>
      <c r="J21" s="80"/>
      <c r="K21" s="80"/>
      <c r="L21" s="80"/>
      <c r="M21" s="80"/>
      <c r="N21" s="80"/>
      <c r="O21" s="80"/>
      <c r="P21" s="79"/>
      <c r="Q21" s="78"/>
      <c r="R21" s="77">
        <f>E21-P21</f>
        <v>0</v>
      </c>
      <c r="S21" s="76"/>
      <c r="T21" s="75"/>
      <c r="U21" s="69"/>
    </row>
    <row r="22" spans="2:21" ht="35.25" customHeight="1" thickTop="1" thickBot="1">
      <c r="B22" s="23" t="s">
        <v>13</v>
      </c>
      <c r="C22" s="74">
        <f>SUM(C11:C21)</f>
        <v>83038486.329999998</v>
      </c>
      <c r="D22" s="74">
        <f>SUM(D11:D21)</f>
        <v>0</v>
      </c>
      <c r="E22" s="21">
        <f>SUM(E11:E21)</f>
        <v>83038486.329999998</v>
      </c>
      <c r="F22" s="30"/>
      <c r="G22" s="73">
        <f>SUM(G11:G21)</f>
        <v>23629440.329999998</v>
      </c>
      <c r="H22" s="72">
        <f>SUM(H11:H21)</f>
        <v>474191</v>
      </c>
      <c r="I22" s="18">
        <f>SUM(I11:I21)</f>
        <v>238200</v>
      </c>
      <c r="J22" s="18">
        <f>SUM(J11:J21)</f>
        <v>0</v>
      </c>
      <c r="K22" s="18">
        <f>SUM(K11:K21)</f>
        <v>0</v>
      </c>
      <c r="L22" s="18">
        <f>SUM(L11:L21)</f>
        <v>58696655</v>
      </c>
      <c r="M22" s="18">
        <f>SUM(M11:M21)</f>
        <v>0</v>
      </c>
      <c r="N22" s="18">
        <f>SUM(N11:N21)</f>
        <v>0</v>
      </c>
      <c r="O22" s="18">
        <f>SUM(O11:O21)</f>
        <v>0</v>
      </c>
      <c r="P22" s="18">
        <f>SUM(P11:P21)</f>
        <v>83038486.329999998</v>
      </c>
      <c r="Q22" s="61"/>
      <c r="R22" s="71">
        <f>SUM(R11:R21)</f>
        <v>0</v>
      </c>
      <c r="S22" s="70"/>
      <c r="T22" s="18">
        <f>SUM(T11:T21)</f>
        <v>0</v>
      </c>
      <c r="U22" s="69"/>
    </row>
    <row r="23" spans="2:21" ht="35.25" customHeight="1" thickTop="1" thickBot="1">
      <c r="B23" s="68" t="s">
        <v>12</v>
      </c>
      <c r="C23" s="67"/>
      <c r="D23" s="66"/>
      <c r="E23" s="65"/>
      <c r="F23" s="30"/>
      <c r="G23" s="64"/>
      <c r="H23" s="63"/>
      <c r="I23" s="63"/>
      <c r="J23" s="63"/>
      <c r="K23" s="63"/>
      <c r="L23" s="63"/>
      <c r="M23" s="63"/>
      <c r="N23" s="63"/>
      <c r="O23" s="63"/>
      <c r="P23" s="62"/>
      <c r="Q23" s="61"/>
      <c r="R23" s="60"/>
      <c r="S23" s="59"/>
      <c r="T23" s="58"/>
      <c r="U23" s="57"/>
    </row>
    <row r="24" spans="2:21" ht="35.25" customHeight="1" thickTop="1">
      <c r="B24" s="56" t="s">
        <v>11</v>
      </c>
      <c r="C24" s="55">
        <v>32321028.629999999</v>
      </c>
      <c r="D24" s="54">
        <v>0</v>
      </c>
      <c r="E24" s="53">
        <f>SUM(C24:D24)</f>
        <v>32321028.629999999</v>
      </c>
      <c r="F24" s="30"/>
      <c r="G24" s="52">
        <v>0</v>
      </c>
      <c r="H24" s="51">
        <v>0</v>
      </c>
      <c r="I24" s="51">
        <v>0</v>
      </c>
      <c r="J24" s="51">
        <v>0</v>
      </c>
      <c r="K24" s="51">
        <v>0</v>
      </c>
      <c r="L24" s="51">
        <v>32122253.789999999</v>
      </c>
      <c r="M24" s="51">
        <v>0</v>
      </c>
      <c r="N24" s="51">
        <v>0</v>
      </c>
      <c r="O24" s="51">
        <v>0</v>
      </c>
      <c r="P24" s="50">
        <f>SUM(G24:O24)</f>
        <v>32122253.789999999</v>
      </c>
      <c r="Q24" s="36"/>
      <c r="R24" s="49">
        <f>E24-P24</f>
        <v>198774.83999999985</v>
      </c>
      <c r="S24" s="15"/>
      <c r="T24" s="48"/>
    </row>
    <row r="25" spans="2:21" ht="35.25" customHeight="1">
      <c r="B25" s="43" t="s">
        <v>10</v>
      </c>
      <c r="C25" s="42">
        <v>21000000</v>
      </c>
      <c r="D25" s="41">
        <v>0</v>
      </c>
      <c r="E25" s="40">
        <f>SUM(C25:D25)</f>
        <v>21000000</v>
      </c>
      <c r="F25" s="30"/>
      <c r="G25" s="47">
        <v>0</v>
      </c>
      <c r="H25" s="46">
        <v>0</v>
      </c>
      <c r="I25" s="46">
        <v>0</v>
      </c>
      <c r="J25" s="46">
        <v>0</v>
      </c>
      <c r="K25" s="46">
        <v>0</v>
      </c>
      <c r="L25" s="46">
        <v>20266102.850000001</v>
      </c>
      <c r="M25" s="46">
        <v>0</v>
      </c>
      <c r="N25" s="46">
        <v>0</v>
      </c>
      <c r="O25" s="46">
        <v>0</v>
      </c>
      <c r="P25" s="45">
        <f>SUM(G25:O25)</f>
        <v>20266102.850000001</v>
      </c>
      <c r="Q25" s="36"/>
      <c r="R25" s="35">
        <f>E25-P25</f>
        <v>733897.14999999851</v>
      </c>
      <c r="S25" s="15"/>
      <c r="T25" s="44"/>
    </row>
    <row r="26" spans="2:21" ht="35.25" customHeight="1">
      <c r="B26" s="43" t="s">
        <v>9</v>
      </c>
      <c r="C26" s="42">
        <v>0</v>
      </c>
      <c r="D26" s="41">
        <v>0</v>
      </c>
      <c r="E26" s="40">
        <f>SUM(C26:D26)</f>
        <v>0</v>
      </c>
      <c r="F26" s="30"/>
      <c r="G26" s="39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45">
        <f>SUM(G26:O26)</f>
        <v>0</v>
      </c>
      <c r="Q26" s="36"/>
      <c r="R26" s="35">
        <f>E26-P26</f>
        <v>0</v>
      </c>
      <c r="S26" s="15"/>
      <c r="T26" s="44"/>
    </row>
    <row r="27" spans="2:21" ht="35.25" customHeight="1">
      <c r="B27" s="43" t="s">
        <v>8</v>
      </c>
      <c r="C27" s="42">
        <v>0</v>
      </c>
      <c r="D27" s="41">
        <v>0</v>
      </c>
      <c r="E27" s="40">
        <f>SUM(C27:D27)</f>
        <v>0</v>
      </c>
      <c r="F27" s="30"/>
      <c r="G27" s="39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45">
        <f>SUM(G27:O27)</f>
        <v>0</v>
      </c>
      <c r="Q27" s="36"/>
      <c r="R27" s="35">
        <f>E27-P27</f>
        <v>0</v>
      </c>
      <c r="S27" s="15"/>
      <c r="T27" s="44"/>
    </row>
    <row r="28" spans="2:21" ht="35.25" customHeight="1">
      <c r="B28" s="43" t="s">
        <v>7</v>
      </c>
      <c r="C28" s="42">
        <v>30455.53</v>
      </c>
      <c r="D28" s="41">
        <v>0</v>
      </c>
      <c r="E28" s="40">
        <f>SUM(C28:D28)</f>
        <v>30455.53</v>
      </c>
      <c r="F28" s="30"/>
      <c r="G28" s="39">
        <v>30455.53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45">
        <f>SUM(G28:O28)</f>
        <v>30455.53</v>
      </c>
      <c r="Q28" s="36"/>
      <c r="R28" s="35">
        <f>E28-P28</f>
        <v>0</v>
      </c>
      <c r="S28" s="15"/>
      <c r="T28" s="44"/>
    </row>
    <row r="29" spans="2:21" ht="54" customHeight="1">
      <c r="B29" s="43" t="s">
        <v>6</v>
      </c>
      <c r="C29" s="42">
        <v>0</v>
      </c>
      <c r="D29" s="41">
        <v>0</v>
      </c>
      <c r="E29" s="40">
        <f>SUM(C29:D29)</f>
        <v>0</v>
      </c>
      <c r="F29" s="30"/>
      <c r="G29" s="39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7">
        <f>SUM(G29:O29)</f>
        <v>0</v>
      </c>
      <c r="Q29" s="36"/>
      <c r="R29" s="35">
        <f>E29-P29</f>
        <v>0</v>
      </c>
      <c r="S29" s="15"/>
      <c r="T29" s="24"/>
    </row>
    <row r="30" spans="2:21" ht="35.25" customHeight="1" thickBot="1">
      <c r="B30" s="34"/>
      <c r="C30" s="33"/>
      <c r="D30" s="32"/>
      <c r="E30" s="31"/>
      <c r="F30" s="30"/>
      <c r="G30" s="29"/>
      <c r="H30" s="28"/>
      <c r="I30" s="28"/>
      <c r="J30" s="28"/>
      <c r="K30" s="28"/>
      <c r="L30" s="28"/>
      <c r="M30" s="28"/>
      <c r="N30" s="28"/>
      <c r="O30" s="28"/>
      <c r="P30" s="27"/>
      <c r="Q30" s="26"/>
      <c r="R30" s="25"/>
      <c r="S30" s="15"/>
      <c r="T30" s="24"/>
    </row>
    <row r="31" spans="2:21" ht="35.25" customHeight="1" thickTop="1" thickBot="1">
      <c r="B31" s="23" t="s">
        <v>5</v>
      </c>
      <c r="C31" s="19">
        <f>SUM(C24:C30)</f>
        <v>53351484.159999996</v>
      </c>
      <c r="D31" s="22">
        <f>SUM(D24:D30)</f>
        <v>0</v>
      </c>
      <c r="E31" s="21">
        <f>SUM(E24:E30)</f>
        <v>53351484.159999996</v>
      </c>
      <c r="F31" s="20"/>
      <c r="G31" s="19">
        <f>SUM(G24:G30)</f>
        <v>30455.53</v>
      </c>
      <c r="H31" s="18">
        <f>SUM(H24:H30)</f>
        <v>0</v>
      </c>
      <c r="I31" s="18">
        <f>SUM(I24:I30)</f>
        <v>0</v>
      </c>
      <c r="J31" s="18">
        <f>SUM(J24:J30)</f>
        <v>0</v>
      </c>
      <c r="K31" s="18">
        <f>SUM(K24:K30)</f>
        <v>0</v>
      </c>
      <c r="L31" s="18">
        <f>SUM(L24:L30)</f>
        <v>52388356.640000001</v>
      </c>
      <c r="M31" s="18">
        <f>SUM(M24:M30)</f>
        <v>0</v>
      </c>
      <c r="N31" s="18">
        <f>SUM(N24:N30)</f>
        <v>0</v>
      </c>
      <c r="O31" s="18">
        <f>SUM(O24:O30)</f>
        <v>0</v>
      </c>
      <c r="P31" s="17">
        <f>SUM(G31:O31)</f>
        <v>52418812.170000002</v>
      </c>
      <c r="Q31" s="16"/>
      <c r="R31" s="14">
        <f>E31-P31</f>
        <v>932671.98999999464</v>
      </c>
      <c r="S31" s="15"/>
      <c r="T31" s="14">
        <f>SUM(T24:T30)</f>
        <v>0</v>
      </c>
    </row>
    <row r="32" spans="2:21" ht="17.25" customHeight="1" thickTop="1">
      <c r="B32" s="13" t="s">
        <v>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2:20" ht="21" customHeight="1">
      <c r="B33" s="11" t="s">
        <v>3</v>
      </c>
      <c r="C33" s="10"/>
      <c r="D33" s="10"/>
      <c r="E33" s="9"/>
      <c r="F33" s="8"/>
      <c r="G33" s="7"/>
      <c r="H33" s="7"/>
      <c r="I33" s="7"/>
      <c r="J33" s="7"/>
      <c r="K33" s="7"/>
      <c r="L33" s="7"/>
      <c r="M33" s="7"/>
      <c r="N33" s="7"/>
      <c r="O33" s="7"/>
      <c r="P33" s="7"/>
      <c r="Q33" s="6"/>
      <c r="R33" s="6"/>
      <c r="S33" s="6"/>
      <c r="T33" s="6"/>
    </row>
    <row r="34" spans="2:20" ht="21" customHeight="1">
      <c r="B34" s="12" t="s">
        <v>2</v>
      </c>
      <c r="C34" s="10"/>
      <c r="D34" s="10"/>
      <c r="E34" s="9"/>
      <c r="F34" s="8"/>
      <c r="G34" s="7"/>
      <c r="H34" s="7"/>
      <c r="I34" s="7"/>
      <c r="J34" s="7"/>
      <c r="K34" s="7"/>
      <c r="L34" s="7"/>
      <c r="M34" s="7"/>
      <c r="N34" s="7"/>
      <c r="O34" s="7"/>
      <c r="P34" s="7"/>
      <c r="Q34" s="6"/>
      <c r="R34" s="6"/>
      <c r="S34" s="6"/>
      <c r="T34" s="6"/>
    </row>
    <row r="35" spans="2:20" ht="21" customHeight="1">
      <c r="B35" s="11" t="s">
        <v>1</v>
      </c>
      <c r="C35" s="10"/>
      <c r="D35" s="10"/>
      <c r="E35" s="9"/>
      <c r="F35" s="8"/>
      <c r="G35" s="7"/>
      <c r="H35" s="7"/>
      <c r="I35" s="7"/>
      <c r="J35" s="7"/>
      <c r="K35" s="7"/>
      <c r="L35" s="7"/>
      <c r="M35" s="7"/>
      <c r="N35" s="7"/>
      <c r="O35" s="7"/>
      <c r="P35" s="7"/>
      <c r="Q35" s="6"/>
      <c r="R35" s="6"/>
      <c r="S35" s="6"/>
      <c r="T35" s="6"/>
    </row>
    <row r="36" spans="2:20" ht="12" customHeight="1">
      <c r="B36" s="11" t="s">
        <v>0</v>
      </c>
      <c r="C36" s="10"/>
      <c r="D36" s="10"/>
      <c r="E36" s="9"/>
      <c r="F36" s="8"/>
      <c r="G36" s="7"/>
      <c r="H36" s="7"/>
      <c r="I36" s="7"/>
      <c r="J36" s="7"/>
      <c r="K36" s="7"/>
      <c r="L36" s="7"/>
      <c r="M36" s="7"/>
      <c r="N36" s="7"/>
      <c r="O36" s="7"/>
      <c r="P36" s="7"/>
      <c r="Q36" s="6"/>
      <c r="R36" s="6"/>
      <c r="S36" s="6"/>
      <c r="T36" s="6"/>
    </row>
    <row r="37" spans="2:20" ht="18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9" spans="2:20">
      <c r="B39" s="4"/>
      <c r="C39" s="4"/>
      <c r="D39" s="4"/>
      <c r="E39" s="4"/>
    </row>
    <row r="40" spans="2:20">
      <c r="B40" s="4"/>
      <c r="C40" s="4"/>
      <c r="D40" s="4"/>
      <c r="E40" s="4"/>
    </row>
    <row r="41" spans="2:20">
      <c r="B41" s="4"/>
      <c r="C41" s="4"/>
      <c r="D41" s="4"/>
      <c r="E41" s="4"/>
    </row>
    <row r="42" spans="2:20" ht="7.5" customHeight="1">
      <c r="B42" s="4"/>
      <c r="C42" s="4"/>
      <c r="D42" s="4"/>
      <c r="E42" s="4"/>
    </row>
    <row r="76" spans="3:3">
      <c r="C76" s="3"/>
    </row>
    <row r="83" spans="4:4">
      <c r="D83" s="2"/>
    </row>
  </sheetData>
  <mergeCells count="10">
    <mergeCell ref="G9:P9"/>
    <mergeCell ref="B32:T32"/>
    <mergeCell ref="B37:T37"/>
    <mergeCell ref="B2:T3"/>
    <mergeCell ref="B4:E4"/>
    <mergeCell ref="B6:B7"/>
    <mergeCell ref="C6:E6"/>
    <mergeCell ref="G6:P6"/>
    <mergeCell ref="R6:R7"/>
    <mergeCell ref="T6:T7"/>
  </mergeCells>
  <pageMargins left="0.31496062992125984" right="0.31496062992125984" top="0.35433070866141736" bottom="0.35433070866141736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FOyA2022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2023-03-13T01:28:28Z</dcterms:created>
  <dcterms:modified xsi:type="dcterms:W3CDTF">2023-03-13T01:29:18Z</dcterms:modified>
</cp:coreProperties>
</file>