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taPub 2022 Mpio Tlatlaya DEFINITIVA\Modulo 2.- Presupuestal y Patrimonial\"/>
    </mc:Choice>
  </mc:AlternateContent>
  <bookViews>
    <workbookView xWindow="0" yWindow="0" windowWidth="19995" windowHeight="9060"/>
  </bookViews>
  <sheets>
    <sheet name="Hoja1" sheetId="1" r:id="rId1"/>
    <sheet name="EAII_TXT" sheetId="2" r:id="rId2"/>
  </sheets>
  <definedNames>
    <definedName name="_xlnm.Print_Titles" localSheetId="0">Hoja1!$1:$10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1" i="2" l="1"/>
  <c r="A423" i="2"/>
  <c r="A415" i="2"/>
  <c r="A377" i="2"/>
  <c r="A376" i="2"/>
  <c r="A338" i="2"/>
  <c r="A334" i="2"/>
  <c r="A296" i="2"/>
  <c r="A294" i="2"/>
  <c r="A264" i="2"/>
  <c r="A256" i="2"/>
  <c r="A232" i="2"/>
  <c r="A230" i="2"/>
  <c r="A208" i="2"/>
  <c r="A207" i="2"/>
  <c r="A168" i="2"/>
  <c r="A153" i="2"/>
  <c r="A94" i="2"/>
  <c r="L455" i="1"/>
  <c r="M454" i="1"/>
  <c r="A444" i="2" s="1"/>
  <c r="M453" i="1"/>
  <c r="A443" i="2" s="1"/>
  <c r="M452" i="1"/>
  <c r="A442" i="2" s="1"/>
  <c r="M451" i="1"/>
  <c r="A441" i="2" s="1"/>
  <c r="M450" i="1"/>
  <c r="A440" i="2" s="1"/>
  <c r="M449" i="1"/>
  <c r="A439" i="2" s="1"/>
  <c r="M448" i="1"/>
  <c r="A438" i="2" s="1"/>
  <c r="M447" i="1"/>
  <c r="A437" i="2" s="1"/>
  <c r="M446" i="1"/>
  <c r="A436" i="2" s="1"/>
  <c r="M445" i="1"/>
  <c r="A435" i="2" s="1"/>
  <c r="M444" i="1"/>
  <c r="A434" i="2" s="1"/>
  <c r="M443" i="1"/>
  <c r="A433" i="2" s="1"/>
  <c r="M442" i="1"/>
  <c r="A432" i="2" s="1"/>
  <c r="M441" i="1"/>
  <c r="M440" i="1"/>
  <c r="A430" i="2" s="1"/>
  <c r="M439" i="1"/>
  <c r="A429" i="2" s="1"/>
  <c r="M438" i="1"/>
  <c r="A428" i="2" s="1"/>
  <c r="M437" i="1"/>
  <c r="A427" i="2" s="1"/>
  <c r="M436" i="1"/>
  <c r="A426" i="2" s="1"/>
  <c r="M435" i="1"/>
  <c r="A425" i="2" s="1"/>
  <c r="M434" i="1"/>
  <c r="A424" i="2" s="1"/>
  <c r="M433" i="1"/>
  <c r="M432" i="1"/>
  <c r="A422" i="2" s="1"/>
  <c r="M431" i="1"/>
  <c r="A421" i="2" s="1"/>
  <c r="M430" i="1"/>
  <c r="A420" i="2" s="1"/>
  <c r="M429" i="1"/>
  <c r="A419" i="2" s="1"/>
  <c r="M428" i="1"/>
  <c r="A418" i="2" s="1"/>
  <c r="M427" i="1"/>
  <c r="A417" i="2" s="1"/>
  <c r="M426" i="1"/>
  <c r="A416" i="2" s="1"/>
  <c r="M425" i="1"/>
  <c r="M424" i="1"/>
  <c r="A414" i="2" s="1"/>
  <c r="M423" i="1"/>
  <c r="A413" i="2" s="1"/>
  <c r="M422" i="1"/>
  <c r="A412" i="2" s="1"/>
  <c r="M421" i="1"/>
  <c r="A411" i="2" s="1"/>
  <c r="M420" i="1"/>
  <c r="A410" i="2" s="1"/>
  <c r="M419" i="1"/>
  <c r="A409" i="2" s="1"/>
  <c r="M418" i="1"/>
  <c r="A408" i="2" s="1"/>
  <c r="M417" i="1"/>
  <c r="A407" i="2" s="1"/>
  <c r="M416" i="1"/>
  <c r="A406" i="2" s="1"/>
  <c r="M415" i="1"/>
  <c r="A405" i="2" s="1"/>
  <c r="M414" i="1"/>
  <c r="A404" i="2" s="1"/>
  <c r="M413" i="1"/>
  <c r="A403" i="2" s="1"/>
  <c r="M412" i="1"/>
  <c r="A402" i="2" s="1"/>
  <c r="M411" i="1"/>
  <c r="A401" i="2" s="1"/>
  <c r="M410" i="1"/>
  <c r="A400" i="2" s="1"/>
  <c r="M409" i="1"/>
  <c r="A399" i="2" s="1"/>
  <c r="M408" i="1"/>
  <c r="A398" i="2" s="1"/>
  <c r="M407" i="1"/>
  <c r="A397" i="2" s="1"/>
  <c r="M406" i="1"/>
  <c r="A396" i="2" s="1"/>
  <c r="M405" i="1"/>
  <c r="A395" i="2" s="1"/>
  <c r="M404" i="1"/>
  <c r="A394" i="2" s="1"/>
  <c r="M403" i="1"/>
  <c r="A393" i="2" s="1"/>
  <c r="M402" i="1"/>
  <c r="A392" i="2" s="1"/>
  <c r="M401" i="1"/>
  <c r="A391" i="2" s="1"/>
  <c r="M400" i="1"/>
  <c r="A390" i="2" s="1"/>
  <c r="M399" i="1"/>
  <c r="A389" i="2" s="1"/>
  <c r="M398" i="1"/>
  <c r="A388" i="2" s="1"/>
  <c r="M397" i="1"/>
  <c r="A387" i="2" s="1"/>
  <c r="M396" i="1"/>
  <c r="A386" i="2" s="1"/>
  <c r="M395" i="1"/>
  <c r="A385" i="2" s="1"/>
  <c r="M394" i="1"/>
  <c r="A384" i="2" s="1"/>
  <c r="M393" i="1"/>
  <c r="A383" i="2" s="1"/>
  <c r="M392" i="1"/>
  <c r="A382" i="2" s="1"/>
  <c r="M391" i="1"/>
  <c r="A381" i="2" s="1"/>
  <c r="M390" i="1"/>
  <c r="A380" i="2" s="1"/>
  <c r="M389" i="1"/>
  <c r="A379" i="2" s="1"/>
  <c r="M388" i="1"/>
  <c r="A378" i="2" s="1"/>
  <c r="M387" i="1"/>
  <c r="M386" i="1"/>
  <c r="M385" i="1"/>
  <c r="A375" i="2" s="1"/>
  <c r="M384" i="1"/>
  <c r="A374" i="2" s="1"/>
  <c r="M383" i="1"/>
  <c r="A373" i="2" s="1"/>
  <c r="M382" i="1"/>
  <c r="A372" i="2" s="1"/>
  <c r="M381" i="1"/>
  <c r="A371" i="2" s="1"/>
  <c r="M380" i="1"/>
  <c r="A370" i="2" s="1"/>
  <c r="M379" i="1"/>
  <c r="A369" i="2" s="1"/>
  <c r="M378" i="1"/>
  <c r="A368" i="2" s="1"/>
  <c r="M377" i="1"/>
  <c r="A367" i="2" s="1"/>
  <c r="M376" i="1"/>
  <c r="A366" i="2" s="1"/>
  <c r="M375" i="1"/>
  <c r="A365" i="2" s="1"/>
  <c r="M374" i="1"/>
  <c r="A364" i="2" s="1"/>
  <c r="M373" i="1"/>
  <c r="A363" i="2" s="1"/>
  <c r="M372" i="1"/>
  <c r="A362" i="2" s="1"/>
  <c r="M371" i="1"/>
  <c r="A361" i="2" s="1"/>
  <c r="M370" i="1"/>
  <c r="A360" i="2" s="1"/>
  <c r="M369" i="1"/>
  <c r="A359" i="2" s="1"/>
  <c r="M368" i="1"/>
  <c r="A358" i="2" s="1"/>
  <c r="M367" i="1"/>
  <c r="A357" i="2" s="1"/>
  <c r="M366" i="1"/>
  <c r="A356" i="2" s="1"/>
  <c r="M365" i="1"/>
  <c r="A355" i="2" s="1"/>
  <c r="M364" i="1"/>
  <c r="A354" i="2" s="1"/>
  <c r="M363" i="1"/>
  <c r="A353" i="2" s="1"/>
  <c r="M362" i="1"/>
  <c r="A352" i="2" s="1"/>
  <c r="M361" i="1"/>
  <c r="A351" i="2" s="1"/>
  <c r="M360" i="1"/>
  <c r="A350" i="2" s="1"/>
  <c r="M359" i="1"/>
  <c r="A349" i="2" s="1"/>
  <c r="M358" i="1"/>
  <c r="A348" i="2" s="1"/>
  <c r="M357" i="1"/>
  <c r="A347" i="2" s="1"/>
  <c r="M356" i="1"/>
  <c r="A346" i="2" s="1"/>
  <c r="M355" i="1"/>
  <c r="A345" i="2" s="1"/>
  <c r="M354" i="1"/>
  <c r="A344" i="2" s="1"/>
  <c r="M353" i="1"/>
  <c r="A343" i="2" s="1"/>
  <c r="M352" i="1"/>
  <c r="A342" i="2" s="1"/>
  <c r="M351" i="1"/>
  <c r="A341" i="2" s="1"/>
  <c r="M350" i="1"/>
  <c r="A340" i="2" s="1"/>
  <c r="M349" i="1"/>
  <c r="A339" i="2" s="1"/>
  <c r="M348" i="1"/>
  <c r="M347" i="1"/>
  <c r="A337" i="2" s="1"/>
  <c r="M346" i="1"/>
  <c r="A336" i="2" s="1"/>
  <c r="M345" i="1"/>
  <c r="A335" i="2" s="1"/>
  <c r="M344" i="1"/>
  <c r="M343" i="1"/>
  <c r="A333" i="2" s="1"/>
  <c r="M342" i="1"/>
  <c r="A332" i="2" s="1"/>
  <c r="M341" i="1"/>
  <c r="A331" i="2" s="1"/>
  <c r="M340" i="1"/>
  <c r="A330" i="2" s="1"/>
  <c r="M339" i="1"/>
  <c r="A329" i="2" s="1"/>
  <c r="M338" i="1"/>
  <c r="A328" i="2" s="1"/>
  <c r="M337" i="1"/>
  <c r="A327" i="2" s="1"/>
  <c r="M336" i="1"/>
  <c r="A326" i="2" s="1"/>
  <c r="M335" i="1"/>
  <c r="A325" i="2" s="1"/>
  <c r="M334" i="1"/>
  <c r="A324" i="2" s="1"/>
  <c r="M333" i="1"/>
  <c r="A323" i="2" s="1"/>
  <c r="M332" i="1"/>
  <c r="A322" i="2" s="1"/>
  <c r="M331" i="1"/>
  <c r="A321" i="2" s="1"/>
  <c r="M330" i="1"/>
  <c r="A320" i="2" s="1"/>
  <c r="M329" i="1"/>
  <c r="A319" i="2" s="1"/>
  <c r="M328" i="1"/>
  <c r="A318" i="2" s="1"/>
  <c r="M327" i="1"/>
  <c r="A317" i="2" s="1"/>
  <c r="M326" i="1"/>
  <c r="A316" i="2" s="1"/>
  <c r="M325" i="1"/>
  <c r="A315" i="2" s="1"/>
  <c r="M324" i="1"/>
  <c r="A314" i="2" s="1"/>
  <c r="M323" i="1"/>
  <c r="A313" i="2" s="1"/>
  <c r="M322" i="1"/>
  <c r="A312" i="2" s="1"/>
  <c r="M321" i="1"/>
  <c r="A311" i="2" s="1"/>
  <c r="M320" i="1"/>
  <c r="A310" i="2" s="1"/>
  <c r="M319" i="1"/>
  <c r="A309" i="2" s="1"/>
  <c r="M318" i="1"/>
  <c r="A308" i="2" s="1"/>
  <c r="M317" i="1"/>
  <c r="A307" i="2" s="1"/>
  <c r="M316" i="1"/>
  <c r="A306" i="2" s="1"/>
  <c r="M315" i="1"/>
  <c r="A305" i="2" s="1"/>
  <c r="M314" i="1"/>
  <c r="A304" i="2" s="1"/>
  <c r="M313" i="1"/>
  <c r="A303" i="2" s="1"/>
  <c r="M312" i="1"/>
  <c r="A302" i="2" s="1"/>
  <c r="M311" i="1"/>
  <c r="A301" i="2" s="1"/>
  <c r="M310" i="1"/>
  <c r="A300" i="2" s="1"/>
  <c r="M309" i="1"/>
  <c r="A299" i="2" s="1"/>
  <c r="M308" i="1"/>
  <c r="A298" i="2" s="1"/>
  <c r="M307" i="1"/>
  <c r="A297" i="2" s="1"/>
  <c r="M306" i="1"/>
  <c r="M305" i="1"/>
  <c r="A295" i="2" s="1"/>
  <c r="M304" i="1"/>
  <c r="M303" i="1"/>
  <c r="A293" i="2" s="1"/>
  <c r="M302" i="1"/>
  <c r="A292" i="2" s="1"/>
  <c r="M301" i="1"/>
  <c r="A291" i="2" s="1"/>
  <c r="M300" i="1"/>
  <c r="A290" i="2" s="1"/>
  <c r="M299" i="1"/>
  <c r="A289" i="2" s="1"/>
  <c r="M298" i="1"/>
  <c r="A288" i="2" s="1"/>
  <c r="M297" i="1"/>
  <c r="A287" i="2" s="1"/>
  <c r="M296" i="1"/>
  <c r="A286" i="2" s="1"/>
  <c r="M295" i="1"/>
  <c r="A285" i="2" s="1"/>
  <c r="M294" i="1"/>
  <c r="A284" i="2" s="1"/>
  <c r="M293" i="1"/>
  <c r="A283" i="2" s="1"/>
  <c r="M292" i="1"/>
  <c r="A282" i="2" s="1"/>
  <c r="M291" i="1"/>
  <c r="A281" i="2" s="1"/>
  <c r="M290" i="1"/>
  <c r="A280" i="2" s="1"/>
  <c r="M289" i="1"/>
  <c r="A279" i="2" s="1"/>
  <c r="M288" i="1"/>
  <c r="A278" i="2" s="1"/>
  <c r="M287" i="1"/>
  <c r="A277" i="2" s="1"/>
  <c r="M286" i="1"/>
  <c r="A276" i="2" s="1"/>
  <c r="M285" i="1"/>
  <c r="A275" i="2" s="1"/>
  <c r="M284" i="1"/>
  <c r="A274" i="2" s="1"/>
  <c r="M283" i="1"/>
  <c r="A273" i="2" s="1"/>
  <c r="M282" i="1"/>
  <c r="A272" i="2" s="1"/>
  <c r="M281" i="1"/>
  <c r="A271" i="2" s="1"/>
  <c r="M280" i="1"/>
  <c r="A270" i="2" s="1"/>
  <c r="M279" i="1"/>
  <c r="A269" i="2" s="1"/>
  <c r="M278" i="1"/>
  <c r="A268" i="2" s="1"/>
  <c r="M277" i="1"/>
  <c r="A267" i="2" s="1"/>
  <c r="M276" i="1"/>
  <c r="A266" i="2" s="1"/>
  <c r="M275" i="1"/>
  <c r="A265" i="2" s="1"/>
  <c r="M274" i="1"/>
  <c r="M273" i="1"/>
  <c r="A263" i="2" s="1"/>
  <c r="M272" i="1"/>
  <c r="A262" i="2" s="1"/>
  <c r="M271" i="1"/>
  <c r="A261" i="2" s="1"/>
  <c r="M270" i="1"/>
  <c r="A260" i="2" s="1"/>
  <c r="M269" i="1"/>
  <c r="A259" i="2" s="1"/>
  <c r="M268" i="1"/>
  <c r="A258" i="2" s="1"/>
  <c r="M267" i="1"/>
  <c r="A257" i="2" s="1"/>
  <c r="M266" i="1"/>
  <c r="M265" i="1"/>
  <c r="A255" i="2" s="1"/>
  <c r="M264" i="1"/>
  <c r="A254" i="2" s="1"/>
  <c r="M263" i="1"/>
  <c r="A253" i="2" s="1"/>
  <c r="M262" i="1"/>
  <c r="A252" i="2" s="1"/>
  <c r="M261" i="1"/>
  <c r="A251" i="2" s="1"/>
  <c r="M260" i="1"/>
  <c r="A250" i="2" s="1"/>
  <c r="M259" i="1"/>
  <c r="A249" i="2" s="1"/>
  <c r="M258" i="1"/>
  <c r="A248" i="2" s="1"/>
  <c r="M257" i="1"/>
  <c r="A247" i="2" s="1"/>
  <c r="M256" i="1"/>
  <c r="A246" i="2" s="1"/>
  <c r="M255" i="1"/>
  <c r="A245" i="2" s="1"/>
  <c r="M254" i="1"/>
  <c r="A244" i="2" s="1"/>
  <c r="M253" i="1"/>
  <c r="A243" i="2" s="1"/>
  <c r="M252" i="1"/>
  <c r="A242" i="2" s="1"/>
  <c r="M251" i="1"/>
  <c r="A241" i="2" s="1"/>
  <c r="M250" i="1"/>
  <c r="A240" i="2" s="1"/>
  <c r="M249" i="1"/>
  <c r="A239" i="2" s="1"/>
  <c r="M248" i="1"/>
  <c r="A238" i="2" s="1"/>
  <c r="M247" i="1"/>
  <c r="A237" i="2" s="1"/>
  <c r="M246" i="1"/>
  <c r="A236" i="2" s="1"/>
  <c r="M245" i="1"/>
  <c r="A235" i="2" s="1"/>
  <c r="M244" i="1"/>
  <c r="A234" i="2" s="1"/>
  <c r="M243" i="1"/>
  <c r="A233" i="2" s="1"/>
  <c r="M242" i="1"/>
  <c r="M241" i="1"/>
  <c r="A231" i="2" s="1"/>
  <c r="M240" i="1"/>
  <c r="M239" i="1"/>
  <c r="A229" i="2" s="1"/>
  <c r="M238" i="1"/>
  <c r="A228" i="2" s="1"/>
  <c r="M237" i="1"/>
  <c r="A227" i="2" s="1"/>
  <c r="M236" i="1"/>
  <c r="A226" i="2" s="1"/>
  <c r="M235" i="1"/>
  <c r="A225" i="2" s="1"/>
  <c r="M234" i="1"/>
  <c r="A224" i="2" s="1"/>
  <c r="M233" i="1"/>
  <c r="A223" i="2" s="1"/>
  <c r="M232" i="1"/>
  <c r="A222" i="2" s="1"/>
  <c r="M231" i="1"/>
  <c r="A221" i="2" s="1"/>
  <c r="M230" i="1"/>
  <c r="A220" i="2" s="1"/>
  <c r="M229" i="1"/>
  <c r="A219" i="2" s="1"/>
  <c r="M228" i="1"/>
  <c r="A218" i="2" s="1"/>
  <c r="M227" i="1"/>
  <c r="A217" i="2" s="1"/>
  <c r="M226" i="1"/>
  <c r="A216" i="2" s="1"/>
  <c r="M225" i="1"/>
  <c r="A215" i="2" s="1"/>
  <c r="M224" i="1"/>
  <c r="A214" i="2" s="1"/>
  <c r="M223" i="1"/>
  <c r="A213" i="2" s="1"/>
  <c r="M222" i="1"/>
  <c r="A212" i="2" s="1"/>
  <c r="M221" i="1"/>
  <c r="A211" i="2" s="1"/>
  <c r="M220" i="1"/>
  <c r="A210" i="2" s="1"/>
  <c r="M219" i="1"/>
  <c r="A209" i="2" s="1"/>
  <c r="M218" i="1"/>
  <c r="M217" i="1"/>
  <c r="M216" i="1"/>
  <c r="A206" i="2" s="1"/>
  <c r="M215" i="1"/>
  <c r="A205" i="2" s="1"/>
  <c r="M214" i="1"/>
  <c r="A204" i="2" s="1"/>
  <c r="M213" i="1"/>
  <c r="A203" i="2" s="1"/>
  <c r="M212" i="1"/>
  <c r="A202" i="2" s="1"/>
  <c r="M211" i="1"/>
  <c r="A201" i="2" s="1"/>
  <c r="M210" i="1"/>
  <c r="A200" i="2" s="1"/>
  <c r="M209" i="1"/>
  <c r="A199" i="2" s="1"/>
  <c r="M208" i="1"/>
  <c r="A198" i="2" s="1"/>
  <c r="M207" i="1"/>
  <c r="A197" i="2" s="1"/>
  <c r="M206" i="1"/>
  <c r="A196" i="2" s="1"/>
  <c r="M205" i="1"/>
  <c r="A195" i="2" s="1"/>
  <c r="M204" i="1"/>
  <c r="A194" i="2" s="1"/>
  <c r="M203" i="1"/>
  <c r="A193" i="2" s="1"/>
  <c r="M202" i="1"/>
  <c r="A192" i="2" s="1"/>
  <c r="M201" i="1"/>
  <c r="A191" i="2" s="1"/>
  <c r="M200" i="1"/>
  <c r="A190" i="2" s="1"/>
  <c r="M199" i="1"/>
  <c r="A189" i="2" s="1"/>
  <c r="M198" i="1"/>
  <c r="A188" i="2" s="1"/>
  <c r="M197" i="1"/>
  <c r="A187" i="2" s="1"/>
  <c r="M196" i="1"/>
  <c r="A186" i="2" s="1"/>
  <c r="M195" i="1"/>
  <c r="A185" i="2" s="1"/>
  <c r="M194" i="1"/>
  <c r="A184" i="2" s="1"/>
  <c r="M193" i="1"/>
  <c r="A183" i="2" s="1"/>
  <c r="M192" i="1"/>
  <c r="A182" i="2" s="1"/>
  <c r="M191" i="1"/>
  <c r="A181" i="2" s="1"/>
  <c r="M190" i="1"/>
  <c r="A180" i="2" s="1"/>
  <c r="M189" i="1"/>
  <c r="A179" i="2" s="1"/>
  <c r="M188" i="1"/>
  <c r="A178" i="2" s="1"/>
  <c r="M187" i="1"/>
  <c r="A177" i="2" s="1"/>
  <c r="M186" i="1"/>
  <c r="A176" i="2" s="1"/>
  <c r="M185" i="1"/>
  <c r="A175" i="2" s="1"/>
  <c r="M184" i="1"/>
  <c r="A174" i="2" s="1"/>
  <c r="M183" i="1"/>
  <c r="A173" i="2" s="1"/>
  <c r="M182" i="1"/>
  <c r="A172" i="2" s="1"/>
  <c r="M181" i="1"/>
  <c r="A171" i="2" s="1"/>
  <c r="M180" i="1"/>
  <c r="A170" i="2" s="1"/>
  <c r="M179" i="1"/>
  <c r="A169" i="2" s="1"/>
  <c r="M178" i="1"/>
  <c r="M177" i="1"/>
  <c r="A167" i="2" s="1"/>
  <c r="M176" i="1"/>
  <c r="A166" i="2" s="1"/>
  <c r="M175" i="1"/>
  <c r="A165" i="2" s="1"/>
  <c r="M174" i="1"/>
  <c r="A164" i="2" s="1"/>
  <c r="M173" i="1"/>
  <c r="A163" i="2" s="1"/>
  <c r="M172" i="1"/>
  <c r="A162" i="2" s="1"/>
  <c r="M171" i="1"/>
  <c r="A161" i="2" s="1"/>
  <c r="M170" i="1"/>
  <c r="A160" i="2" s="1"/>
  <c r="M169" i="1"/>
  <c r="A159" i="2" s="1"/>
  <c r="M168" i="1"/>
  <c r="A158" i="2" s="1"/>
  <c r="M167" i="1"/>
  <c r="A157" i="2" s="1"/>
  <c r="M166" i="1"/>
  <c r="A156" i="2" s="1"/>
  <c r="M165" i="1"/>
  <c r="A155" i="2" s="1"/>
  <c r="M164" i="1"/>
  <c r="A154" i="2" s="1"/>
  <c r="M163" i="1"/>
  <c r="M162" i="1"/>
  <c r="A152" i="2" s="1"/>
  <c r="M161" i="1"/>
  <c r="A151" i="2" s="1"/>
  <c r="M160" i="1"/>
  <c r="A150" i="2" s="1"/>
  <c r="M159" i="1"/>
  <c r="A149" i="2" s="1"/>
  <c r="M158" i="1"/>
  <c r="A148" i="2" s="1"/>
  <c r="M157" i="1"/>
  <c r="A147" i="2" s="1"/>
  <c r="M156" i="1"/>
  <c r="A146" i="2" s="1"/>
  <c r="M155" i="1"/>
  <c r="A145" i="2" s="1"/>
  <c r="M154" i="1"/>
  <c r="A144" i="2" s="1"/>
  <c r="M153" i="1"/>
  <c r="A143" i="2" s="1"/>
  <c r="M152" i="1"/>
  <c r="A142" i="2" s="1"/>
  <c r="M151" i="1"/>
  <c r="A141" i="2" s="1"/>
  <c r="M150" i="1"/>
  <c r="A140" i="2" s="1"/>
  <c r="M149" i="1"/>
  <c r="A139" i="2" s="1"/>
  <c r="M148" i="1"/>
  <c r="A138" i="2" s="1"/>
  <c r="M147" i="1"/>
  <c r="A137" i="2" s="1"/>
  <c r="M146" i="1"/>
  <c r="A136" i="2" s="1"/>
  <c r="M145" i="1"/>
  <c r="A135" i="2" s="1"/>
  <c r="M144" i="1"/>
  <c r="A134" i="2" s="1"/>
  <c r="M143" i="1"/>
  <c r="A133" i="2" s="1"/>
  <c r="M142" i="1"/>
  <c r="A132" i="2" s="1"/>
  <c r="M141" i="1"/>
  <c r="A131" i="2" s="1"/>
  <c r="M140" i="1"/>
  <c r="A130" i="2" s="1"/>
  <c r="M139" i="1"/>
  <c r="A129" i="2" s="1"/>
  <c r="M138" i="1"/>
  <c r="A128" i="2" s="1"/>
  <c r="M137" i="1"/>
  <c r="A127" i="2" s="1"/>
  <c r="M136" i="1"/>
  <c r="A126" i="2" s="1"/>
  <c r="M135" i="1"/>
  <c r="A125" i="2" s="1"/>
  <c r="M134" i="1"/>
  <c r="A124" i="2" s="1"/>
  <c r="M133" i="1"/>
  <c r="A123" i="2" s="1"/>
  <c r="M132" i="1"/>
  <c r="A122" i="2" s="1"/>
  <c r="M131" i="1"/>
  <c r="A121" i="2" s="1"/>
  <c r="M130" i="1"/>
  <c r="A120" i="2" s="1"/>
  <c r="M129" i="1"/>
  <c r="A119" i="2" s="1"/>
  <c r="M128" i="1"/>
  <c r="A118" i="2" s="1"/>
  <c r="M127" i="1"/>
  <c r="A117" i="2" s="1"/>
  <c r="M126" i="1"/>
  <c r="A116" i="2" s="1"/>
  <c r="M125" i="1"/>
  <c r="A115" i="2" s="1"/>
  <c r="M124" i="1"/>
  <c r="A114" i="2" s="1"/>
  <c r="M123" i="1"/>
  <c r="A113" i="2" s="1"/>
  <c r="M122" i="1"/>
  <c r="A112" i="2" s="1"/>
  <c r="M121" i="1"/>
  <c r="A111" i="2" s="1"/>
  <c r="M120" i="1"/>
  <c r="A110" i="2" s="1"/>
  <c r="M119" i="1"/>
  <c r="A109" i="2" s="1"/>
  <c r="M118" i="1"/>
  <c r="A108" i="2" s="1"/>
  <c r="M117" i="1"/>
  <c r="A107" i="2" s="1"/>
  <c r="M116" i="1"/>
  <c r="A106" i="2" s="1"/>
  <c r="M115" i="1"/>
  <c r="A105" i="2" s="1"/>
  <c r="M114" i="1"/>
  <c r="A104" i="2" s="1"/>
  <c r="M113" i="1"/>
  <c r="A103" i="2" s="1"/>
  <c r="M112" i="1"/>
  <c r="A102" i="2" s="1"/>
  <c r="M111" i="1"/>
  <c r="A101" i="2" s="1"/>
  <c r="M110" i="1"/>
  <c r="A100" i="2" s="1"/>
  <c r="M109" i="1"/>
  <c r="A99" i="2" s="1"/>
  <c r="M108" i="1"/>
  <c r="A98" i="2" s="1"/>
  <c r="M107" i="1"/>
  <c r="A97" i="2" s="1"/>
  <c r="M106" i="1"/>
  <c r="A96" i="2" s="1"/>
  <c r="M105" i="1"/>
  <c r="A95" i="2" s="1"/>
  <c r="M104" i="1"/>
  <c r="M103" i="1"/>
  <c r="A93" i="2" s="1"/>
  <c r="M102" i="1"/>
  <c r="A92" i="2" s="1"/>
  <c r="M101" i="1"/>
  <c r="A91" i="2" s="1"/>
  <c r="M100" i="1"/>
  <c r="A90" i="2" s="1"/>
  <c r="M99" i="1"/>
  <c r="A89" i="2" s="1"/>
  <c r="M98" i="1"/>
  <c r="A88" i="2" s="1"/>
  <c r="M97" i="1"/>
  <c r="A87" i="2" s="1"/>
  <c r="M96" i="1"/>
  <c r="A86" i="2" s="1"/>
  <c r="M95" i="1"/>
  <c r="A85" i="2" s="1"/>
  <c r="M94" i="1"/>
  <c r="A84" i="2" s="1"/>
  <c r="M93" i="1"/>
  <c r="A83" i="2" s="1"/>
  <c r="M92" i="1"/>
  <c r="A82" i="2" s="1"/>
  <c r="M91" i="1"/>
  <c r="A81" i="2" s="1"/>
  <c r="M90" i="1"/>
  <c r="A80" i="2" s="1"/>
  <c r="M89" i="1"/>
  <c r="A79" i="2" s="1"/>
  <c r="M88" i="1"/>
  <c r="A78" i="2" s="1"/>
  <c r="M87" i="1"/>
  <c r="A77" i="2" s="1"/>
  <c r="M86" i="1"/>
  <c r="A76" i="2" s="1"/>
  <c r="M85" i="1"/>
  <c r="A75" i="2" s="1"/>
  <c r="M84" i="1"/>
  <c r="A74" i="2" s="1"/>
  <c r="M83" i="1"/>
  <c r="A73" i="2" s="1"/>
  <c r="M82" i="1"/>
  <c r="A72" i="2" s="1"/>
  <c r="M81" i="1"/>
  <c r="A71" i="2" s="1"/>
  <c r="M80" i="1"/>
  <c r="A70" i="2" s="1"/>
  <c r="M79" i="1"/>
  <c r="A69" i="2" s="1"/>
  <c r="M78" i="1"/>
  <c r="A68" i="2" s="1"/>
  <c r="M77" i="1"/>
  <c r="A67" i="2" s="1"/>
  <c r="M76" i="1"/>
  <c r="A66" i="2" s="1"/>
  <c r="M75" i="1"/>
  <c r="A65" i="2" s="1"/>
  <c r="M74" i="1"/>
  <c r="A64" i="2" s="1"/>
  <c r="M73" i="1"/>
  <c r="A63" i="2" s="1"/>
  <c r="M72" i="1"/>
  <c r="A62" i="2" s="1"/>
  <c r="M71" i="1"/>
  <c r="A61" i="2" s="1"/>
  <c r="M70" i="1"/>
  <c r="A60" i="2" s="1"/>
  <c r="M69" i="1"/>
  <c r="A59" i="2" s="1"/>
  <c r="M68" i="1"/>
  <c r="A58" i="2" s="1"/>
  <c r="M67" i="1"/>
  <c r="A57" i="2" s="1"/>
  <c r="M66" i="1"/>
  <c r="A56" i="2" s="1"/>
  <c r="M65" i="1"/>
  <c r="A55" i="2" s="1"/>
  <c r="M64" i="1"/>
  <c r="A54" i="2" s="1"/>
  <c r="M63" i="1"/>
  <c r="A53" i="2" s="1"/>
  <c r="M62" i="1"/>
  <c r="A52" i="2" s="1"/>
  <c r="M61" i="1"/>
  <c r="A51" i="2" s="1"/>
  <c r="M60" i="1"/>
  <c r="A50" i="2" s="1"/>
  <c r="M59" i="1"/>
  <c r="A49" i="2" s="1"/>
  <c r="M58" i="1"/>
  <c r="A48" i="2" s="1"/>
  <c r="M57" i="1"/>
  <c r="A47" i="2" s="1"/>
  <c r="M56" i="1"/>
  <c r="A46" i="2" s="1"/>
  <c r="M55" i="1"/>
  <c r="A45" i="2" s="1"/>
  <c r="M54" i="1"/>
  <c r="A44" i="2" s="1"/>
  <c r="M53" i="1"/>
  <c r="A43" i="2" s="1"/>
  <c r="M52" i="1"/>
  <c r="A42" i="2" s="1"/>
  <c r="M51" i="1"/>
  <c r="A41" i="2" s="1"/>
  <c r="M50" i="1"/>
  <c r="A40" i="2" s="1"/>
  <c r="M49" i="1"/>
  <c r="A39" i="2" s="1"/>
  <c r="M48" i="1"/>
  <c r="A38" i="2" s="1"/>
  <c r="M47" i="1"/>
  <c r="A37" i="2" s="1"/>
  <c r="M46" i="1"/>
  <c r="A36" i="2" s="1"/>
  <c r="M45" i="1"/>
  <c r="A35" i="2" s="1"/>
  <c r="M44" i="1"/>
  <c r="A34" i="2" s="1"/>
  <c r="M43" i="1"/>
  <c r="A33" i="2" s="1"/>
  <c r="M42" i="1"/>
  <c r="A32" i="2" s="1"/>
  <c r="M41" i="1"/>
  <c r="A31" i="2" s="1"/>
  <c r="M40" i="1"/>
  <c r="A30" i="2" s="1"/>
  <c r="M39" i="1"/>
  <c r="A29" i="2" s="1"/>
  <c r="M38" i="1"/>
  <c r="A28" i="2" s="1"/>
  <c r="M37" i="1"/>
  <c r="A27" i="2" s="1"/>
  <c r="M36" i="1"/>
  <c r="A26" i="2" s="1"/>
  <c r="M35" i="1"/>
  <c r="A25" i="2" s="1"/>
  <c r="M34" i="1"/>
  <c r="A24" i="2" s="1"/>
  <c r="M33" i="1"/>
  <c r="A23" i="2" s="1"/>
  <c r="M32" i="1"/>
  <c r="A22" i="2" s="1"/>
  <c r="M31" i="1"/>
  <c r="A21" i="2" s="1"/>
  <c r="M30" i="1"/>
  <c r="A20" i="2" s="1"/>
  <c r="M29" i="1"/>
  <c r="A19" i="2" s="1"/>
  <c r="M28" i="1"/>
  <c r="A18" i="2" s="1"/>
  <c r="M27" i="1"/>
  <c r="A17" i="2" s="1"/>
  <c r="M26" i="1"/>
  <c r="A16" i="2" s="1"/>
  <c r="M25" i="1"/>
  <c r="A15" i="2" s="1"/>
  <c r="M24" i="1"/>
  <c r="A14" i="2" s="1"/>
  <c r="M23" i="1"/>
  <c r="A13" i="2" s="1"/>
  <c r="M22" i="1"/>
  <c r="A12" i="2" s="1"/>
  <c r="M21" i="1"/>
  <c r="A11" i="2" s="1"/>
  <c r="M20" i="1"/>
  <c r="A10" i="2" s="1"/>
  <c r="M19" i="1"/>
  <c r="A9" i="2" s="1"/>
  <c r="M18" i="1"/>
  <c r="A8" i="2" s="1"/>
  <c r="M17" i="1"/>
  <c r="A7" i="2" s="1"/>
  <c r="M16" i="1"/>
  <c r="A6" i="2" s="1"/>
  <c r="M15" i="1"/>
  <c r="A5" i="2" s="1"/>
  <c r="M14" i="1"/>
  <c r="A4" i="2" s="1"/>
  <c r="M13" i="1"/>
  <c r="A3" i="2" s="1"/>
  <c r="M12" i="1"/>
  <c r="A2" i="2" s="1"/>
  <c r="M11" i="1"/>
  <c r="A1" i="2" s="1"/>
  <c r="K455" i="1" l="1"/>
  <c r="H455" i="1"/>
  <c r="J455" i="1"/>
  <c r="M455" i="1" l="1"/>
</calcChain>
</file>

<file path=xl/sharedStrings.xml><?xml version="1.0" encoding="utf-8"?>
<sst xmlns="http://schemas.openxmlformats.org/spreadsheetml/2006/main" count="1355" uniqueCount="266">
  <si>
    <t>"Bajo protesta de decir verdad declaramos que los Estados Financieros y sus notas, son razonablemente correctos y son responsabilidad del emisor"</t>
  </si>
  <si>
    <t>Aportaciones</t>
  </si>
  <si>
    <t>Resultado por Posición Monetaria</t>
  </si>
  <si>
    <r>
      <t>Rubro de los Ingresos</t>
    </r>
    <r>
      <rPr>
        <b/>
        <sz val="5"/>
        <rFont val="Arial"/>
        <family val="2"/>
      </rPr>
      <t xml:space="preserve">
</t>
    </r>
    <r>
      <rPr>
        <sz val="8"/>
        <rFont val="Arial"/>
        <family val="2"/>
      </rPr>
      <t>(4)</t>
    </r>
  </si>
  <si>
    <t>Predial</t>
  </si>
  <si>
    <t>Sobre Conjuntos Urbanos</t>
  </si>
  <si>
    <t>Impuestos al Comercio Exterior</t>
  </si>
  <si>
    <t>Impuestos Ecológicos</t>
  </si>
  <si>
    <t>Accesorios de Impuestos</t>
  </si>
  <si>
    <t>Multas</t>
  </si>
  <si>
    <t>Recargos</t>
  </si>
  <si>
    <t>Gastos de Ejecución</t>
  </si>
  <si>
    <t>Indemnización por Devolución de Cheques</t>
  </si>
  <si>
    <t>Otros Impuestos</t>
  </si>
  <si>
    <t>Sobre Anuncios Publicitarios</t>
  </si>
  <si>
    <t>Sobre Diversiones, Juegos y Espectáculos Públicos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</si>
  <si>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</si>
  <si>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</si>
  <si>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</si>
  <si>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</si>
  <si>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</si>
  <si>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Para Obras de Impacto Vial</t>
  </si>
  <si>
    <t>Por Servicios Ambientales</t>
  </si>
  <si>
    <t>Indemnización por devolución de cheques</t>
  </si>
  <si>
    <t>Derechos</t>
  </si>
  <si>
    <t>Derechos por el Uso, Goce, Aprovechamiento o Explotación de Bienes de Dominio Público</t>
  </si>
  <si>
    <t>Derechos por Prestación de Servicios</t>
  </si>
  <si>
    <t>Suministro de Agua Potable</t>
  </si>
  <si>
    <t>Autorización de Derivaciones de la Toma de Agua</t>
  </si>
  <si>
    <t>Conexiones a los Sistemas de Agua y Drenaje</t>
  </si>
  <si>
    <t>Reconexión a los Sistemas de Agua Potable</t>
  </si>
  <si>
    <t>Control para el Establecimiento de Sistemas de Agua Potable y Alcantarillado en Fraccionamientos o Unidades Habitacionales, Comerciales o Industriales</t>
  </si>
  <si>
    <t>Reparación de Aparatos Medidores de Consumo de Agua</t>
  </si>
  <si>
    <t>Agua en Pipas (Permiso)</t>
  </si>
  <si>
    <t>Agua en Pipas (Carga)</t>
  </si>
  <si>
    <t>Obras</t>
  </si>
  <si>
    <t>Rezagos</t>
  </si>
  <si>
    <t>Venta de Medidores</t>
  </si>
  <si>
    <t>Certificaciones</t>
  </si>
  <si>
    <t>Otros</t>
  </si>
  <si>
    <t>Mantenimiento de Drenaje</t>
  </si>
  <si>
    <t>Dictamen de Factibilidad de Servicios</t>
  </si>
  <si>
    <t>Accesorios de Derechos</t>
  </si>
  <si>
    <t>Otros Derechos</t>
  </si>
  <si>
    <t>Productos Derivados del Uso y Aprovechamiento de Bienes no Sujetos a Régimen de Dominio Público</t>
  </si>
  <si>
    <t>Por la Venta o Arrendamiento de Bienes Municipales</t>
  </si>
  <si>
    <t>Impresos y Papel Especial</t>
  </si>
  <si>
    <t>Derivados de Bosques Municipales</t>
  </si>
  <si>
    <t>Incentivos Derivados de la Colaboración Fiscal</t>
  </si>
  <si>
    <t>Sanciones Administrativas</t>
  </si>
  <si>
    <t>Indemnizaciones</t>
  </si>
  <si>
    <t>Indemnizaciones por Daños a Bienes Municipales</t>
  </si>
  <si>
    <t>Otras Indemnizaciones</t>
  </si>
  <si>
    <t>Reintegros</t>
  </si>
  <si>
    <t>Aprovechamientos Provenientes de Obras Públicas</t>
  </si>
  <si>
    <t>Accesorios de Aprovechamientos</t>
  </si>
  <si>
    <t>Otros Aprovechamientos</t>
  </si>
  <si>
    <t>Uso o Explotación de Bienes de Dominio Público</t>
  </si>
  <si>
    <t>Herencias, Legados, Cesiones y Donaciones</t>
  </si>
  <si>
    <t>Resarcimientos</t>
  </si>
  <si>
    <t>Estancias Infantiles</t>
  </si>
  <si>
    <t>Farmacias</t>
  </si>
  <si>
    <t>Servicios Médicos</t>
  </si>
  <si>
    <t>Productos Nutricionales (Amaranto, Soya, etc.)</t>
  </si>
  <si>
    <t>Velatorios</t>
  </si>
  <si>
    <t>Colegiaturas</t>
  </si>
  <si>
    <t>Huertos Familiares</t>
  </si>
  <si>
    <t>Servicios de Alberca</t>
  </si>
  <si>
    <t>Panadería</t>
  </si>
  <si>
    <t>Servicios de Laboratorio</t>
  </si>
  <si>
    <t>Servicios de Baños Públicos</t>
  </si>
  <si>
    <t>Desayunos Escolares</t>
  </si>
  <si>
    <t>Servicios Jurídicos</t>
  </si>
  <si>
    <t>Servicios Psicológicos</t>
  </si>
  <si>
    <t>Servicios de Terapia y Discapacidad</t>
  </si>
  <si>
    <t>Ingresos Diversos</t>
  </si>
  <si>
    <t>Ingresos de Organismos del Deporte</t>
  </si>
  <si>
    <t>Ingresos por Fideicomisos y Empresas de Participación Municipal</t>
  </si>
  <si>
    <t>Rendimientos o Ingresos Derivados de Organismos Descentralizados y Fideicomisos, cuando por su naturaleza correspondan a Actividades Propias de Derecho Público</t>
  </si>
  <si>
    <t>Rendimientos o Ingresos Derivados de Empresas de Participación Estatal, cuando por su naturaleza correspondan a Actividades Propias de Derecho Público</t>
  </si>
  <si>
    <t>Participaciones</t>
  </si>
  <si>
    <t>Fondo General de Participaciones</t>
  </si>
  <si>
    <t>Fondo de Fiscalización y Recaudación</t>
  </si>
  <si>
    <t>Correspondientes al Impuesto Sobre Automóviles Nuevos</t>
  </si>
  <si>
    <t>Correspondientes al Impuesto Sobre Tenencia o Uso de Vehículos</t>
  </si>
  <si>
    <t>Correspondientes al Fondo de Compensación del Impuesto Sobre Automóviles Nuevos</t>
  </si>
  <si>
    <t>Las derivadas de la aplicación del artículo 4-A de la Ley de Coordinación Fiscal</t>
  </si>
  <si>
    <t>Del Impuesto Sobre Tenencia o Uso de Vehículos Automotores</t>
  </si>
  <si>
    <t>Del Impuesto Sobre Adquisición de Vehículos Automotores Usados</t>
  </si>
  <si>
    <t>Del Impuesto Sobre Loterías, Rifas, Sorteos, Concursos y Juegos Permitidos con Cruce de Apuestas</t>
  </si>
  <si>
    <t>Programa de Acciones para el Desarrollo (PAD)</t>
  </si>
  <si>
    <t>Fondo Estatal de Fortalecimiento Municipal (FEFOM)</t>
  </si>
  <si>
    <t>Remanentes Gasto de Inversión Sectorial (PAD)</t>
  </si>
  <si>
    <t>Remanentes Programa de Apoyo al Gasto de Inversión de los Municipios (FEFOM)</t>
  </si>
  <si>
    <t>Otros Recursos Estatales</t>
  </si>
  <si>
    <t>Recursos del CEDIPIEM</t>
  </si>
  <si>
    <t>Recursos del Sistema DIFEM</t>
  </si>
  <si>
    <t>Mecánica Teatral</t>
  </si>
  <si>
    <t>Remanentes de Ramo 33 (FISM)</t>
  </si>
  <si>
    <t>Recursos del Programa Hábitat</t>
  </si>
  <si>
    <t>Excedentes Petroleros</t>
  </si>
  <si>
    <t>Ramo 23</t>
  </si>
  <si>
    <t>FORTASEG</t>
  </si>
  <si>
    <t>Remanentes Otros Recursos Federales</t>
  </si>
  <si>
    <t>Otros Recursos Federales</t>
  </si>
  <si>
    <t>Recursos del Programa 3 X 1 para Migrantes.</t>
  </si>
  <si>
    <t>Recursos para el Rescate de Espacios Públicos</t>
  </si>
  <si>
    <t>Recursos del Fideicomiso Fondo Nacional de Habitaciones Populares</t>
  </si>
  <si>
    <t>Recursos del Programa CONADE</t>
  </si>
  <si>
    <t>Recursos para el Programa Calidad para el Deporte CONADE</t>
  </si>
  <si>
    <t>Recursos del Programa Cultura Física CONADE</t>
  </si>
  <si>
    <t>Recursos de CONACULTA</t>
  </si>
  <si>
    <t>Recursos Programa de Devolución de Derechos PRODER</t>
  </si>
  <si>
    <t>Recursos para agua Potable, Alcantarillado y Saneamiento en zonas Urbanas APAZU</t>
  </si>
  <si>
    <t>Recursos de Instituto Nacional para el Desarrollo de Capacidades del Sector Rural INCA RURAL / Sistema Nacional de Capacitación y Asistencia Técnica Rural Integral SINACATRI</t>
  </si>
  <si>
    <t>Convenios</t>
  </si>
  <si>
    <t>Convenios de Tránsito Estatal con Municipios</t>
  </si>
  <si>
    <t>Subsidios y Subvenciones</t>
  </si>
  <si>
    <t>Subsidios para Gastos de Operación</t>
  </si>
  <si>
    <t>Pensiones y Jubilaciones</t>
  </si>
  <si>
    <t>Intereses Ganados de Valores, Créditos, Bonos y Otros</t>
  </si>
  <si>
    <t>Derivados de Recursos Propios</t>
  </si>
  <si>
    <t>Derivados de Participaciones Federales</t>
  </si>
  <si>
    <t>Derivados del Ramo 33</t>
  </si>
  <si>
    <t>Ingresos Financieros por FISM</t>
  </si>
  <si>
    <t>Ingresos Financieros por FORTAMUNDF</t>
  </si>
  <si>
    <t>Derivados de Recursos de Programas Estatales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</si>
  <si>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</si>
  <si>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</si>
  <si>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</si>
  <si>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</si>
  <si>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</si>
  <si>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</si>
  <si>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</si>
  <si>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</si>
  <si>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</si>
  <si>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Banco Nacional de Obras y Servicios Públicos</t>
  </si>
  <si>
    <t>Otras Instituciones Públicas</t>
  </si>
  <si>
    <t>Instituciones Privadas</t>
  </si>
  <si>
    <t>Particulares</t>
  </si>
  <si>
    <t>Pasivos Generados al Cierre del Ejercicio Fiscal Pendientes de Pago</t>
  </si>
  <si>
    <t>Otros Ingresos y Beneficios Varios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</si>
  <si>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</si>
  <si>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</si>
  <si>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</si>
  <si>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</si>
  <si>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Aportaciones por Gestoría de Diputados</t>
  </si>
  <si>
    <t>Ingresos por Audiencia Pública</t>
  </si>
  <si>
    <t>Actualización de Inversiones en UDI´S</t>
  </si>
  <si>
    <t>Intereses por Inversiones en UDI´S</t>
  </si>
  <si>
    <t>Otros Convenios</t>
  </si>
  <si>
    <t>Otros Ingresos Varios</t>
  </si>
  <si>
    <r>
      <t xml:space="preserve">Cuenta
</t>
    </r>
    <r>
      <rPr>
        <sz val="8"/>
        <rFont val="Arial"/>
        <family val="2"/>
      </rPr>
      <t xml:space="preserve">(3) </t>
    </r>
  </si>
  <si>
    <r>
      <t xml:space="preserve"> Ingreso Recaudado  
</t>
    </r>
    <r>
      <rPr>
        <sz val="8"/>
        <rFont val="Arial"/>
        <family val="2"/>
      </rPr>
      <t>(5)</t>
    </r>
  </si>
  <si>
    <r>
      <t xml:space="preserve">
Integración del Ingreso Recaudado
</t>
    </r>
    <r>
      <rPr>
        <sz val="8"/>
        <rFont val="Arial"/>
        <family val="2"/>
      </rPr>
      <t xml:space="preserve">(6)
</t>
    </r>
  </si>
  <si>
    <t>Municipio</t>
  </si>
  <si>
    <t>DIF</t>
  </si>
  <si>
    <t>ODAS</t>
  </si>
  <si>
    <t>Instituto del Deporte</t>
  </si>
  <si>
    <t>A</t>
  </si>
  <si>
    <t>B</t>
  </si>
  <si>
    <t>C</t>
  </si>
  <si>
    <t>D</t>
  </si>
  <si>
    <t>"</t>
  </si>
  <si>
    <t>"|"</t>
  </si>
  <si>
    <t>Fondo de Estabilización de los Ingresos de las Entidades Federativas (FEIEF)</t>
  </si>
  <si>
    <t xml:space="preserve">Los Derivados de las Operaciones de Crédito en los términos que establece el Título Octavo del Código Financiero del Estado de México y Municipios y Otras Leyes Aplicables </t>
  </si>
  <si>
    <r>
      <t xml:space="preserve">Estado Analítico de Ingresos Integrado
</t>
    </r>
    <r>
      <rPr>
        <sz val="12"/>
        <rFont val="Arial"/>
        <family val="2"/>
      </rPr>
      <t xml:space="preserve"> (Pesos)</t>
    </r>
  </si>
  <si>
    <t>INGRESOS Y OTROS BENEFICIOS</t>
  </si>
  <si>
    <t>INGRESOS DE GESTIÓN</t>
  </si>
  <si>
    <t>Impuestos</t>
  </si>
  <si>
    <t xml:space="preserve">Impuestos Sobre los Ingresos </t>
  </si>
  <si>
    <t>Impuestos Sobre el Patrimonio</t>
  </si>
  <si>
    <t>Sobre Adquisición de Inmuebles y otras Operaciones Traslativas de Dominio de Inmuebles</t>
  </si>
  <si>
    <t>Impuestos Sobre la Producción, el Consumo y las Transacciones</t>
  </si>
  <si>
    <t>Impuestos Sobre Nóminas y Asimilables</t>
  </si>
  <si>
    <t xml:space="preserve">Gastos de Ejecución </t>
  </si>
  <si>
    <t xml:space="preserve">Impuestos no Comprendidos en la Ley de Ingresos Vigente, Causados en Ejercicios Fiscales Anteriores Pendientes de Liquidación o Pago                                            </t>
  </si>
  <si>
    <t>Impuestos no Comprendidos en la Ley de Ingresos Vigente, Causados en Ejercicios Fiscales Anteriores Pendientes de Liquidacióno Pago</t>
  </si>
  <si>
    <t>Cuotas para la Seguridad Social</t>
  </si>
  <si>
    <t xml:space="preserve">Contribuciones de Mejoras </t>
  </si>
  <si>
    <t>Contribuciones de Mejoras por Obras Públicas</t>
  </si>
  <si>
    <t>Para Obras Públicas y Acciones de Beneficio Social</t>
  </si>
  <si>
    <t>Accesorios de Contribución de Mejoras por Obras Públicas</t>
  </si>
  <si>
    <t>Contribuciones de Mejoras no Comprendidas en la Ley de Ingresos Vigente, Causadas en Ejercicios Fiscales Anteriores Pendientes de Liquidación o Pago</t>
  </si>
  <si>
    <t>Uso de Vías y Áreas Públicas para el Ejercicio de Actividades Comerciales y de Servicios</t>
  </si>
  <si>
    <t>Estacionamiento en la Vía Pública y de Servicio Público</t>
  </si>
  <si>
    <t xml:space="preserve">Agua Potable, Drenaje, Alcantarillado y Recepción de Caudales de Aguas Residuales para su Tratamiento </t>
  </si>
  <si>
    <t>Suministro de Agua en Bloque proporcionada por la Autoridad Municipal a Fraccionamientos, Unidades Habitacionales, Comerciales o Industriales</t>
  </si>
  <si>
    <t>Conexiones de toma por el Suministro de Agua en Bloque proporcionado por Autoridades Municipales</t>
  </si>
  <si>
    <t>Derechos de Descarga de Aguas Residuales y su Tratamiento o manejo Ecológico</t>
  </si>
  <si>
    <t>Intalación de Medidores</t>
  </si>
  <si>
    <t>Registro Civil</t>
  </si>
  <si>
    <t>Desarrollo Urbano y Obras Públicas</t>
  </si>
  <si>
    <t>Servicios Prestados por Autoridades Fiscales, Administrativas y de Acceso a la Información Pública</t>
  </si>
  <si>
    <t>Servicios de Rastros</t>
  </si>
  <si>
    <t>Corral de Concejo e Identificación de Señales de Sangre, Tatuajes, Elementos Electromagnéticos y Fierros para marcar Ganado y Magueyes</t>
  </si>
  <si>
    <t>Servicios de Panteones</t>
  </si>
  <si>
    <t>Expedición o Refrendo Anual de Licencias para la venta de Bebidas Alcohólicas al Público</t>
  </si>
  <si>
    <t>Servicios prestados por Autoridades de Seguridad Pública</t>
  </si>
  <si>
    <t>Servicios prestados por las Autoridades de Catastro</t>
  </si>
  <si>
    <t>Servicios de Alumbrado Público</t>
  </si>
  <si>
    <t>Servicios de Limpieza de Lotes Baldíos, Recolección, Traslado y Disposición Final de Residuos Sólidos Industriales y Comerciales</t>
  </si>
  <si>
    <t>Derechos no Comprendidos en la Ley de Ingresos Vigente, Causados en Ejercicios Fiscales Anteriores Pendientes de Liquidación o Pago</t>
  </si>
  <si>
    <t>Productos</t>
  </si>
  <si>
    <t>Otros Productos (Intereses Ganados)</t>
  </si>
  <si>
    <t>Rendimientos o Ingresos Derivados de las Actividades de Organismos Descentralizados y Empresas de Participación Municipal cuando por su Naturaleza correspondan a actividades que no son Propias de Derecho Público</t>
  </si>
  <si>
    <t>En General, todos aquellos Ingresos que perciba la Hacienda Pública Municipal, derivados de Actividades que no son Propias de Derecho Público, o por la Explotación de sus Bienes Patrimoniales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</si>
  <si>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</si>
  <si>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</si>
  <si>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</si>
  <si>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</si>
  <si>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</si>
  <si>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</si>
  <si>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</si>
  <si>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 xml:space="preserve">Inscripciones </t>
  </si>
  <si>
    <t>Productos Básicos (Despensas)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</si>
  <si>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</si>
  <si>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</si>
  <si>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</si>
  <si>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</si>
  <si>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</si>
  <si>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JUBILIACIONES</t>
  </si>
  <si>
    <t>Participaciones, Aportaciones, Convenios, Incentivos Derivados de la Colaboración Fiscal y Fondos Distintos de Aportaciones</t>
  </si>
  <si>
    <t>Las participaciones derivadas de la aplicación de la Ley de Coordinación Fiscal y demás ordenamientos jurídicos federales aplicables</t>
  </si>
  <si>
    <t>Fondo de Fomento Municipal</t>
  </si>
  <si>
    <t>Correspondientes al Impuesto Especial sobre Producción y Servicios</t>
  </si>
  <si>
    <t>El Impuesto sobre la Renta efectivamente enterado a la Federación, correspondiente al salario de su personal que preste o desempeñe un servicio personal subordinado así como de sus organismos públicos descentralizados</t>
  </si>
  <si>
    <t>Las participaciones derivadas de la aplicación de la fracción II del artículo 219 del Código Financiero del Estado de México y Municipios</t>
  </si>
  <si>
    <t>Del Impuesto a la Venta Final de Bebidas con Contenido Alcohólico</t>
  </si>
  <si>
    <t>Las demás derivadas de la aplicación del Título Séptimo del Código Financiero para el Estado de México y Municipios, así como de los convenios, acuerdos o declaratorias que al efecto se celebren o realicen</t>
  </si>
  <si>
    <t xml:space="preserve">Fondo de Aportaciones para la Infraestructura Social Municipal </t>
  </si>
  <si>
    <t>Fondo de Aportaciones para el Fortalecimiento de los Municipios y las Demarcaciones Territoriales del Distrito Federal</t>
  </si>
  <si>
    <t>Remanentes de Ramo 33 (FORTAMUN)</t>
  </si>
  <si>
    <t>Fondo de Aportaciones para la Seguridad Pública (FASP)</t>
  </si>
  <si>
    <t>Multas Federales No Fiscales</t>
  </si>
  <si>
    <t>Fondos Distintos de Aportaciones</t>
  </si>
  <si>
    <t xml:space="preserve"> Recursos del Programa de ahorro y subsidio para la vivienda, “Tu Casa” (FONHAPO)</t>
  </si>
  <si>
    <t xml:space="preserve"> Recursos del Programa para el Desarrollo de Zonas Prioritarias </t>
  </si>
  <si>
    <t>Recursos del Programa de Empleo Temporal (PET)</t>
  </si>
  <si>
    <t>Recursos del Programa de Vivienda Rural</t>
  </si>
  <si>
    <t>Recursos del Programa de Opciones Productivas</t>
  </si>
  <si>
    <t>Recursos de la Comisión Nacional para el Desarrollo de los Pueblos Indígenas CDI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</si>
  <si>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</si>
  <si>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</si>
  <si>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</si>
  <si>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OTROS INGRESOS Y BENEFICIOS</t>
  </si>
  <si>
    <t>Ingresos Financieros</t>
  </si>
  <si>
    <t xml:space="preserve">Intereses Ganados de Títulos, Valores y demás Instrumentos Financieros </t>
  </si>
  <si>
    <t xml:space="preserve">Disminución del Exceso de Estimaciones por Pérdida o Deterioro u Obsolescencia </t>
  </si>
  <si>
    <t>Ingresos Derivados de Financiamientos</t>
  </si>
  <si>
    <t>Diferencias por Tipo de Cambio a Favor</t>
  </si>
  <si>
    <t>Diferencias por Reestructuración de Deuda Pública a Favor</t>
  </si>
  <si>
    <t>Ingresos Derivados de Ejercicios Anteriores no aplicados</t>
  </si>
  <si>
    <t xml:space="preserve">Otros Ingresos por Donativos </t>
  </si>
  <si>
    <t>Total Partidas (13)</t>
  </si>
  <si>
    <t>11</t>
  </si>
  <si>
    <t>12</t>
  </si>
  <si>
    <t>Artículo 4-A, Fracción II de la Ley de Coordinación Fiscal (Fondo de Compensaciones)</t>
  </si>
  <si>
    <t>Impuesto Sobre la Renta por Enajenación de Bienes Inmuebles</t>
  </si>
  <si>
    <t>Cuenta Pública 2022</t>
  </si>
  <si>
    <t xml:space="preserve"> Del 1 de Enero al 31 de Diciembre de 2022  (2)</t>
  </si>
  <si>
    <t>E</t>
  </si>
  <si>
    <t>E=A+B+C+D+E</t>
  </si>
  <si>
    <t>OTRO</t>
  </si>
  <si>
    <t>Entidad Municipal: (1)     TLATLAYA     No. 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</si>
</sst>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3"/>
      <name val="Arial"/>
      <family val="2"/>
    </font>
    <font>
      <b/>
      <sz val="5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4" applyFont="1" applyProtection="1"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0" fontId="3" fillId="4" borderId="0" xfId="4" applyFont="1" applyFill="1" applyAlignment="1" applyProtection="1">
      <alignment horizontal="center" vertical="center"/>
      <protection locked="0"/>
    </xf>
    <xf numFmtId="0" fontId="2" fillId="0" borderId="0" xfId="4" applyFont="1"/>
    <xf numFmtId="0" fontId="2" fillId="0" borderId="0" xfId="4" applyFont="1" applyAlignment="1">
      <alignment vertical="top"/>
    </xf>
    <xf numFmtId="0" fontId="2" fillId="0" borderId="0" xfId="4" applyFont="1" applyAlignment="1">
      <alignment wrapText="1"/>
    </xf>
    <xf numFmtId="0" fontId="3" fillId="0" borderId="0" xfId="4" applyFont="1"/>
    <xf numFmtId="0" fontId="2" fillId="0" borderId="0" xfId="4" applyFont="1" applyAlignment="1">
      <alignment vertical="top" wrapText="1"/>
    </xf>
    <xf numFmtId="0" fontId="7" fillId="4" borderId="4" xfId="4" applyFont="1" applyFill="1" applyBorder="1" applyAlignment="1" applyProtection="1">
      <alignment vertical="top"/>
      <protection locked="0"/>
    </xf>
    <xf numFmtId="0" fontId="7" fillId="4" borderId="0" xfId="4" applyFont="1" applyFill="1" applyAlignment="1" applyProtection="1">
      <alignment vertical="top"/>
      <protection locked="0"/>
    </xf>
    <xf numFmtId="0" fontId="7" fillId="4" borderId="5" xfId="4" applyFont="1" applyFill="1" applyBorder="1" applyAlignment="1" applyProtection="1">
      <alignment vertical="top"/>
      <protection locked="0"/>
    </xf>
    <xf numFmtId="0" fontId="3" fillId="0" borderId="0" xfId="4" applyFont="1" applyAlignment="1" applyProtection="1">
      <alignment horizontal="right" vertical="top"/>
      <protection locked="0"/>
    </xf>
    <xf numFmtId="0" fontId="3" fillId="4" borderId="5" xfId="4" applyFont="1" applyFill="1" applyBorder="1" applyAlignment="1" applyProtection="1">
      <alignment horizontal="right" vertical="top"/>
      <protection locked="0"/>
    </xf>
    <xf numFmtId="0" fontId="2" fillId="0" borderId="6" xfId="4" applyFont="1" applyBorder="1" applyAlignment="1" applyProtection="1">
      <alignment horizontal="center"/>
      <protection locked="0"/>
    </xf>
    <xf numFmtId="0" fontId="9" fillId="0" borderId="0" xfId="4" applyFont="1" applyAlignment="1">
      <alignment horizontal="center" vertical="top"/>
    </xf>
    <xf numFmtId="0" fontId="9" fillId="0" borderId="0" xfId="4" applyFont="1" applyAlignment="1">
      <alignment horizontal="center" vertical="top" wrapText="1"/>
    </xf>
    <xf numFmtId="0" fontId="9" fillId="4" borderId="0" xfId="4" applyFont="1" applyFill="1" applyAlignment="1">
      <alignment horizontal="center" vertical="top"/>
    </xf>
    <xf numFmtId="0" fontId="2" fillId="0" borderId="0" xfId="4" applyFont="1" applyAlignment="1">
      <alignment vertical="center"/>
    </xf>
    <xf numFmtId="0" fontId="3" fillId="2" borderId="9" xfId="4" applyFont="1" applyFill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  <xf numFmtId="0" fontId="3" fillId="4" borderId="21" xfId="4" applyFont="1" applyFill="1" applyBorder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left" vertical="top"/>
    </xf>
    <xf numFmtId="164" fontId="2" fillId="0" borderId="0" xfId="4" applyNumberFormat="1" applyFont="1" applyAlignment="1">
      <alignment horizontal="left" vertical="center" wrapText="1"/>
    </xf>
    <xf numFmtId="0" fontId="2" fillId="0" borderId="0" xfId="4" applyFont="1" applyAlignment="1" applyProtection="1">
      <alignment wrapText="1"/>
      <protection locked="0"/>
    </xf>
    <xf numFmtId="164" fontId="2" fillId="0" borderId="0" xfId="4" applyNumberFormat="1" applyFont="1" applyAlignment="1">
      <alignment vertical="center" wrapText="1"/>
    </xf>
    <xf numFmtId="0" fontId="11" fillId="3" borderId="22" xfId="0" applyFont="1" applyFill="1" applyBorder="1" applyAlignment="1">
      <alignment horizontal="left"/>
    </xf>
    <xf numFmtId="49" fontId="11" fillId="3" borderId="14" xfId="0" applyNumberFormat="1" applyFont="1" applyFill="1" applyBorder="1" applyAlignment="1">
      <alignment horizontal="left" wrapText="1"/>
    </xf>
    <xf numFmtId="0" fontId="11" fillId="3" borderId="14" xfId="0" applyFont="1" applyFill="1" applyBorder="1" applyAlignment="1">
      <alignment vertical="top" wrapText="1"/>
    </xf>
    <xf numFmtId="4" fontId="11" fillId="3" borderId="14" xfId="0" applyNumberFormat="1" applyFont="1" applyFill="1" applyBorder="1" applyAlignment="1">
      <alignment vertical="top" wrapText="1"/>
    </xf>
    <xf numFmtId="0" fontId="12" fillId="3" borderId="22" xfId="0" applyFont="1" applyFill="1" applyBorder="1" applyAlignment="1">
      <alignment horizontal="left"/>
    </xf>
    <xf numFmtId="49" fontId="12" fillId="3" borderId="14" xfId="0" applyNumberFormat="1" applyFont="1" applyFill="1" applyBorder="1" applyAlignment="1">
      <alignment horizontal="left" wrapText="1"/>
    </xf>
    <xf numFmtId="0" fontId="12" fillId="3" borderId="14" xfId="0" applyFont="1" applyFill="1" applyBorder="1" applyAlignment="1">
      <alignment vertical="top" wrapText="1"/>
    </xf>
    <xf numFmtId="4" fontId="12" fillId="3" borderId="14" xfId="0" applyNumberFormat="1" applyFont="1" applyFill="1" applyBorder="1" applyAlignment="1">
      <alignment vertical="top" wrapText="1"/>
    </xf>
    <xf numFmtId="0" fontId="12" fillId="5" borderId="22" xfId="0" applyFont="1" applyFill="1" applyBorder="1" applyAlignment="1">
      <alignment horizontal="left"/>
    </xf>
    <xf numFmtId="49" fontId="12" fillId="5" borderId="14" xfId="0" applyNumberFormat="1" applyFont="1" applyFill="1" applyBorder="1" applyAlignment="1">
      <alignment horizontal="left" wrapText="1"/>
    </xf>
    <xf numFmtId="0" fontId="12" fillId="5" borderId="14" xfId="0" applyFont="1" applyFill="1" applyBorder="1" applyAlignment="1">
      <alignment vertical="top" wrapText="1"/>
    </xf>
    <xf numFmtId="4" fontId="12" fillId="5" borderId="14" xfId="0" applyNumberFormat="1" applyFont="1" applyFill="1" applyBorder="1" applyAlignment="1">
      <alignment vertical="top" wrapText="1"/>
    </xf>
    <xf numFmtId="49" fontId="12" fillId="5" borderId="14" xfId="0" quotePrefix="1" applyNumberFormat="1" applyFont="1" applyFill="1" applyBorder="1" applyAlignment="1">
      <alignment horizontal="left" wrapText="1"/>
    </xf>
    <xf numFmtId="0" fontId="12" fillId="5" borderId="23" xfId="0" applyFont="1" applyFill="1" applyBorder="1" applyAlignment="1">
      <alignment horizontal="left"/>
    </xf>
    <xf numFmtId="49" fontId="12" fillId="5" borderId="24" xfId="0" applyNumberFormat="1" applyFont="1" applyFill="1" applyBorder="1" applyAlignment="1">
      <alignment horizontal="left" wrapText="1"/>
    </xf>
    <xf numFmtId="0" fontId="12" fillId="5" borderId="24" xfId="0" applyFont="1" applyFill="1" applyBorder="1" applyAlignment="1">
      <alignment vertical="top" wrapText="1"/>
    </xf>
    <xf numFmtId="4" fontId="12" fillId="5" borderId="24" xfId="0" applyNumberFormat="1" applyFont="1" applyFill="1" applyBorder="1" applyAlignment="1">
      <alignment vertical="top" wrapText="1"/>
    </xf>
    <xf numFmtId="0" fontId="3" fillId="3" borderId="25" xfId="4" applyFont="1" applyFill="1" applyBorder="1" applyAlignment="1">
      <alignment vertical="center"/>
    </xf>
    <xf numFmtId="0" fontId="3" fillId="3" borderId="26" xfId="4" applyFont="1" applyFill="1" applyBorder="1" applyAlignment="1">
      <alignment vertical="center"/>
    </xf>
    <xf numFmtId="0" fontId="6" fillId="3" borderId="26" xfId="4" applyFont="1" applyFill="1" applyBorder="1" applyAlignment="1">
      <alignment vertical="center"/>
    </xf>
    <xf numFmtId="0" fontId="3" fillId="3" borderId="26" xfId="4" applyFont="1" applyFill="1" applyBorder="1" applyAlignment="1">
      <alignment vertical="center" wrapText="1"/>
    </xf>
    <xf numFmtId="4" fontId="3" fillId="3" borderId="26" xfId="4" applyNumberFormat="1" applyFont="1" applyFill="1" applyBorder="1" applyAlignment="1">
      <alignment vertical="center"/>
    </xf>
    <xf numFmtId="4" fontId="12" fillId="5" borderId="30" xfId="0" applyNumberFormat="1" applyFont="1" applyFill="1" applyBorder="1" applyAlignment="1">
      <alignment vertical="top" wrapText="1"/>
    </xf>
    <xf numFmtId="4" fontId="11" fillId="3" borderId="30" xfId="0" applyNumberFormat="1" applyFont="1" applyFill="1" applyBorder="1" applyAlignment="1">
      <alignment vertical="top" wrapText="1"/>
    </xf>
    <xf numFmtId="4" fontId="3" fillId="3" borderId="31" xfId="4" applyNumberFormat="1" applyFont="1" applyFill="1" applyBorder="1" applyAlignment="1">
      <alignment vertical="center"/>
    </xf>
    <xf numFmtId="0" fontId="11" fillId="3" borderId="27" xfId="0" applyFont="1" applyFill="1" applyBorder="1" applyAlignment="1">
      <alignment horizontal="left"/>
    </xf>
    <xf numFmtId="49" fontId="11" fillId="3" borderId="28" xfId="0" applyNumberFormat="1" applyFont="1" applyFill="1" applyBorder="1" applyAlignment="1">
      <alignment horizontal="left" wrapText="1"/>
    </xf>
    <xf numFmtId="0" fontId="11" fillId="3" borderId="28" xfId="0" applyFont="1" applyFill="1" applyBorder="1" applyAlignment="1">
      <alignment vertical="top" wrapText="1"/>
    </xf>
    <xf numFmtId="4" fontId="11" fillId="3" borderId="28" xfId="0" applyNumberFormat="1" applyFont="1" applyFill="1" applyBorder="1" applyAlignment="1">
      <alignment vertical="top" wrapText="1"/>
    </xf>
    <xf numFmtId="4" fontId="11" fillId="3" borderId="29" xfId="0" applyNumberFormat="1" applyFont="1" applyFill="1" applyBorder="1" applyAlignment="1">
      <alignment vertical="top" wrapText="1"/>
    </xf>
    <xf numFmtId="4" fontId="11" fillId="3" borderId="32" xfId="0" applyNumberFormat="1" applyFont="1" applyFill="1" applyBorder="1" applyAlignment="1">
      <alignment vertical="top" wrapText="1"/>
    </xf>
    <xf numFmtId="4" fontId="11" fillId="3" borderId="33" xfId="0" applyNumberFormat="1" applyFont="1" applyFill="1" applyBorder="1" applyAlignment="1">
      <alignment vertical="top" wrapText="1"/>
    </xf>
    <xf numFmtId="4" fontId="12" fillId="3" borderId="33" xfId="0" applyNumberFormat="1" applyFont="1" applyFill="1" applyBorder="1" applyAlignment="1">
      <alignment vertical="top" wrapText="1"/>
    </xf>
    <xf numFmtId="4" fontId="12" fillId="5" borderId="33" xfId="0" applyNumberFormat="1" applyFont="1" applyFill="1" applyBorder="1" applyAlignment="1">
      <alignment vertical="top" wrapText="1"/>
    </xf>
    <xf numFmtId="4" fontId="12" fillId="5" borderId="34" xfId="0" applyNumberFormat="1" applyFont="1" applyFill="1" applyBorder="1" applyAlignment="1">
      <alignment vertical="top" wrapText="1"/>
    </xf>
    <xf numFmtId="164" fontId="3" fillId="0" borderId="0" xfId="4" applyNumberFormat="1" applyFont="1" applyAlignment="1">
      <alignment horizontal="center" vertical="center" wrapText="1"/>
    </xf>
    <xf numFmtId="0" fontId="3" fillId="4" borderId="4" xfId="4" applyFont="1" applyFill="1" applyBorder="1" applyAlignment="1" applyProtection="1">
      <alignment horizontal="left" vertical="top"/>
      <protection locked="0"/>
    </xf>
    <xf numFmtId="0" fontId="3" fillId="4" borderId="0" xfId="4" applyFont="1" applyFill="1" applyAlignment="1" applyProtection="1">
      <alignment horizontal="left" vertical="top"/>
      <protection locked="0"/>
    </xf>
    <xf numFmtId="0" fontId="3" fillId="0" borderId="1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16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3" fillId="0" borderId="12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  <xf numFmtId="0" fontId="6" fillId="4" borderId="1" xfId="4" applyFont="1" applyFill="1" applyBorder="1" applyAlignment="1" applyProtection="1">
      <alignment horizontal="center" vertical="top" wrapText="1"/>
      <protection locked="0"/>
    </xf>
    <xf numFmtId="0" fontId="6" fillId="4" borderId="2" xfId="4" applyFont="1" applyFill="1" applyBorder="1" applyAlignment="1" applyProtection="1">
      <alignment horizontal="center" vertical="top" wrapText="1"/>
      <protection locked="0"/>
    </xf>
    <xf numFmtId="0" fontId="6" fillId="4" borderId="3" xfId="4" applyFont="1" applyFill="1" applyBorder="1" applyAlignment="1" applyProtection="1">
      <alignment horizontal="center" vertical="top" wrapText="1"/>
      <protection locked="0"/>
    </xf>
    <xf numFmtId="0" fontId="7" fillId="4" borderId="4" xfId="4" applyFont="1" applyFill="1" applyBorder="1" applyAlignment="1" applyProtection="1">
      <alignment horizontal="center" vertical="top" wrapText="1"/>
      <protection locked="0"/>
    </xf>
    <xf numFmtId="0" fontId="7" fillId="4" borderId="0" xfId="4" applyFont="1" applyFill="1" applyAlignment="1" applyProtection="1">
      <alignment horizontal="center" vertical="top" wrapText="1"/>
      <protection locked="0"/>
    </xf>
    <xf numFmtId="0" fontId="7" fillId="4" borderId="5" xfId="4" applyFont="1" applyFill="1" applyBorder="1" applyAlignment="1" applyProtection="1">
      <alignment horizontal="center" vertical="top" wrapText="1"/>
      <protection locked="0"/>
    </xf>
    <xf numFmtId="0" fontId="2" fillId="0" borderId="7" xfId="4" applyFont="1" applyBorder="1" applyAlignment="1" applyProtection="1">
      <alignment horizontal="center"/>
      <protection locked="0"/>
    </xf>
    <xf numFmtId="0" fontId="2" fillId="0" borderId="8" xfId="4" applyFont="1" applyBorder="1" applyAlignment="1" applyProtection="1">
      <alignment horizontal="center"/>
      <protection locked="0"/>
    </xf>
    <xf numFmtId="0" fontId="3" fillId="4" borderId="10" xfId="4" applyFont="1" applyFill="1" applyBorder="1" applyAlignment="1">
      <alignment horizontal="center" vertical="center" wrapText="1"/>
    </xf>
    <xf numFmtId="0" fontId="3" fillId="4" borderId="20" xfId="4" applyFont="1" applyFill="1" applyBorder="1" applyAlignment="1">
      <alignment horizontal="center" vertical="center" wrapText="1"/>
    </xf>
    <xf numFmtId="0" fontId="3" fillId="2" borderId="17" xfId="4" applyFont="1" applyFill="1" applyBorder="1" applyAlignment="1">
      <alignment horizontal="center" vertical="center" wrapText="1"/>
    </xf>
    <xf numFmtId="0" fontId="3" fillId="2" borderId="18" xfId="4" applyFont="1" applyFill="1" applyBorder="1" applyAlignment="1">
      <alignment horizontal="center" vertical="center" wrapText="1"/>
    </xf>
    <xf numFmtId="0" fontId="3" fillId="2" borderId="19" xfId="4" applyFont="1" applyFill="1" applyBorder="1" applyAlignment="1">
      <alignment horizontal="center" vertical="center" wrapText="1"/>
    </xf>
  </cellXfs>
  <cellStyles count="8">
    <cellStyle name="Millares 2 3" xfId="7"/>
    <cellStyle name="Millares 3 2" xfId="5"/>
    <cellStyle name="Normal" xfId="0" builtinId="0"/>
    <cellStyle name="Normal 12" xfId="2"/>
    <cellStyle name="Normal 13" xfId="3"/>
    <cellStyle name="Normal 2 4" xfId="1"/>
    <cellStyle name="Normal 6 2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1</xdr:row>
      <xdr:rowOff>167211</xdr:rowOff>
    </xdr:from>
    <xdr:to>
      <xdr:col>3</xdr:col>
      <xdr:colOff>28574</xdr:colOff>
      <xdr:row>3</xdr:row>
      <xdr:rowOff>64167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4" y="338661"/>
          <a:ext cx="714375" cy="528781"/>
        </a:xfrm>
        <a:prstGeom prst="rect">
          <a:avLst/>
        </a:prstGeom>
      </xdr:spPr>
    </xdr:pic>
    <xdr:clientData/>
  </xdr:twoCellAnchor>
  <xdr:twoCellAnchor>
    <xdr:from>
      <xdr:col>7</xdr:col>
      <xdr:colOff>66675</xdr:colOff>
      <xdr:row>7</xdr:row>
      <xdr:rowOff>76200</xdr:rowOff>
    </xdr:from>
    <xdr:to>
      <xdr:col>10</xdr:col>
      <xdr:colOff>1057275</xdr:colOff>
      <xdr:row>9</xdr:row>
      <xdr:rowOff>123825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CE099ADB-E3A0-40B3-B3D1-CCB983FE4921}"/>
            </a:ext>
          </a:extLst>
        </xdr:cNvPr>
        <xdr:cNvSpPr/>
      </xdr:nvSpPr>
      <xdr:spPr>
        <a:xfrm>
          <a:off x="5362575" y="1428750"/>
          <a:ext cx="4419600" cy="7239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2</xdr:col>
      <xdr:colOff>474133</xdr:colOff>
      <xdr:row>465</xdr:row>
      <xdr:rowOff>84667</xdr:rowOff>
    </xdr:from>
    <xdr:ext cx="4645223" cy="421141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xmlns="" id="{A64DCDDF-52CF-4913-BD99-37CCC06593B8}"/>
            </a:ext>
          </a:extLst>
        </xdr:cNvPr>
        <xdr:cNvSpPr txBox="1"/>
      </xdr:nvSpPr>
      <xdr:spPr>
        <a:xfrm>
          <a:off x="893233" y="87249000"/>
          <a:ext cx="4645223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MTRO CRISOFORO HERNANDEZ</a:t>
          </a:r>
          <a:r>
            <a:rPr lang="es-MX" sz="1050" baseline="0"/>
            <a:t> MENA</a:t>
          </a:r>
        </a:p>
        <a:p>
          <a:pPr algn="ctr"/>
          <a:r>
            <a:rPr lang="es-MX" sz="1050" baseline="0"/>
            <a:t>PRESIENTE MUNICIPAL</a:t>
          </a:r>
          <a:endParaRPr lang="es-MX" sz="1050"/>
        </a:p>
      </xdr:txBody>
    </xdr:sp>
    <xdr:clientData/>
  </xdr:oneCellAnchor>
  <xdr:oneCellAnchor>
    <xdr:from>
      <xdr:col>7</xdr:col>
      <xdr:colOff>948267</xdr:colOff>
      <xdr:row>465</xdr:row>
      <xdr:rowOff>80434</xdr:rowOff>
    </xdr:from>
    <xdr:ext cx="3720330" cy="421141"/>
    <xdr:sp macro="" textlink="">
      <xdr:nvSpPr>
        <xdr:cNvPr id="16" name="4 CuadroTexto">
          <a:extLst>
            <a:ext uri="{FF2B5EF4-FFF2-40B4-BE49-F238E27FC236}">
              <a16:creationId xmlns:a16="http://schemas.microsoft.com/office/drawing/2014/main" xmlns="" id="{A58ED5C9-1191-46C8-8E69-F83019E5ACEE}"/>
            </a:ext>
          </a:extLst>
        </xdr:cNvPr>
        <xdr:cNvSpPr txBox="1"/>
      </xdr:nvSpPr>
      <xdr:spPr>
        <a:xfrm>
          <a:off x="6663267" y="87244767"/>
          <a:ext cx="3720330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L.A. MAX </a:t>
          </a:r>
          <a:r>
            <a:rPr lang="es-MX" sz="1050" baseline="0"/>
            <a:t> GONZALEZ </a:t>
          </a:r>
          <a:r>
            <a:rPr lang="es-MX" sz="1050"/>
            <a:t>GOMEZ </a:t>
          </a:r>
        </a:p>
        <a:p>
          <a:pPr algn="ctr"/>
          <a:r>
            <a:rPr lang="es-MX" sz="1050"/>
            <a:t>TESORERO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466"/>
  <sheetViews>
    <sheetView tabSelected="1" topLeftCell="A453" workbookViewId="0">
      <selection activeCell="H470" sqref="H470"/>
    </sheetView>
  </sheetViews>
  <sheetFormatPr baseColWidth="10" defaultColWidth="11.42578125" defaultRowHeight="12.75" x14ac:dyDescent="0.2"/>
  <cols>
    <col min="1" max="1" width="0.7109375" style="5" customWidth="1"/>
    <col min="2" max="2" width="5.140625" style="5" customWidth="1"/>
    <col min="3" max="3" width="6.85546875" style="5" customWidth="1"/>
    <col min="4" max="4" width="5.28515625" style="5" customWidth="1"/>
    <col min="5" max="5" width="5.5703125" style="5" customWidth="1"/>
    <col min="6" max="6" width="5.7109375" style="5" customWidth="1"/>
    <col min="7" max="7" width="50.140625" style="7" customWidth="1"/>
    <col min="8" max="13" width="17.140625" style="5" customWidth="1"/>
    <col min="14" max="14" width="2.5703125" style="5" customWidth="1"/>
    <col min="15" max="22" width="13.28515625" style="5" customWidth="1"/>
    <col min="23" max="16384" width="11.42578125" style="5"/>
  </cols>
  <sheetData>
    <row r="1" spans="1:22" ht="4.7" customHeight="1" thickBot="1" x14ac:dyDescent="0.25">
      <c r="E1" s="6"/>
      <c r="F1" s="6"/>
      <c r="H1" s="8"/>
      <c r="I1" s="8"/>
      <c r="J1" s="9"/>
      <c r="K1" s="6"/>
      <c r="L1" s="6"/>
      <c r="M1" s="6"/>
    </row>
    <row r="2" spans="1:22" ht="17.25" customHeight="1" thickTop="1" x14ac:dyDescent="0.2">
      <c r="B2" s="78" t="s">
        <v>260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22" ht="32.450000000000003" customHeight="1" x14ac:dyDescent="0.2">
      <c r="B3" s="81" t="s">
        <v>167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</row>
    <row r="4" spans="1:22" ht="13.5" customHeight="1" x14ac:dyDescent="0.2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22" x14ac:dyDescent="0.2">
      <c r="B5" s="64" t="s">
        <v>265</v>
      </c>
      <c r="C5" s="65"/>
      <c r="D5" s="65"/>
      <c r="E5" s="65"/>
      <c r="F5" s="65"/>
      <c r="G5" s="65"/>
      <c r="H5" s="65"/>
      <c r="I5" s="13"/>
      <c r="J5" s="13"/>
      <c r="K5" s="13"/>
      <c r="L5" s="13"/>
      <c r="M5" s="14" t="s">
        <v>261</v>
      </c>
    </row>
    <row r="6" spans="1:22" ht="9" customHeight="1" thickBot="1" x14ac:dyDescent="0.25">
      <c r="B6" s="15"/>
      <c r="C6" s="84"/>
      <c r="D6" s="84"/>
      <c r="E6" s="84"/>
      <c r="F6" s="84"/>
      <c r="G6" s="84"/>
      <c r="H6" s="84"/>
      <c r="I6" s="84"/>
      <c r="J6" s="84"/>
      <c r="K6" s="84"/>
      <c r="L6" s="84"/>
      <c r="M6" s="85"/>
    </row>
    <row r="7" spans="1:22" ht="6" customHeight="1" thickTop="1" thickBot="1" x14ac:dyDescent="0.25">
      <c r="E7" s="16"/>
      <c r="F7" s="16"/>
      <c r="G7" s="17"/>
      <c r="H7" s="16"/>
      <c r="I7" s="16"/>
      <c r="J7" s="16"/>
      <c r="K7" s="16"/>
      <c r="L7" s="16"/>
      <c r="M7" s="18"/>
    </row>
    <row r="8" spans="1:22" s="19" customFormat="1" ht="25.5" customHeight="1" thickTop="1" thickBot="1" x14ac:dyDescent="0.25">
      <c r="A8" s="5"/>
      <c r="B8" s="66" t="s">
        <v>152</v>
      </c>
      <c r="C8" s="67"/>
      <c r="D8" s="67"/>
      <c r="E8" s="67"/>
      <c r="F8" s="68"/>
      <c r="G8" s="75" t="s">
        <v>3</v>
      </c>
      <c r="H8" s="88" t="s">
        <v>153</v>
      </c>
      <c r="I8" s="89"/>
      <c r="J8" s="89"/>
      <c r="K8" s="89"/>
      <c r="L8" s="90"/>
      <c r="M8" s="86" t="s">
        <v>154</v>
      </c>
    </row>
    <row r="9" spans="1:22" s="19" customFormat="1" ht="27.75" customHeight="1" thickTop="1" x14ac:dyDescent="0.25">
      <c r="B9" s="69"/>
      <c r="C9" s="70"/>
      <c r="D9" s="70"/>
      <c r="E9" s="70"/>
      <c r="F9" s="71"/>
      <c r="G9" s="76"/>
      <c r="H9" s="20" t="s">
        <v>155</v>
      </c>
      <c r="I9" s="20" t="s">
        <v>156</v>
      </c>
      <c r="J9" s="20" t="s">
        <v>157</v>
      </c>
      <c r="K9" s="20" t="s">
        <v>158</v>
      </c>
      <c r="L9" s="20" t="s">
        <v>264</v>
      </c>
      <c r="M9" s="87"/>
    </row>
    <row r="10" spans="1:22" s="19" customFormat="1" ht="14.25" customHeight="1" thickBot="1" x14ac:dyDescent="0.3">
      <c r="B10" s="72"/>
      <c r="C10" s="73"/>
      <c r="D10" s="73"/>
      <c r="E10" s="73"/>
      <c r="F10" s="74"/>
      <c r="G10" s="77"/>
      <c r="H10" s="21" t="s">
        <v>159</v>
      </c>
      <c r="I10" s="21" t="s">
        <v>160</v>
      </c>
      <c r="J10" s="21" t="s">
        <v>161</v>
      </c>
      <c r="K10" s="21" t="s">
        <v>162</v>
      </c>
      <c r="L10" s="21" t="s">
        <v>262</v>
      </c>
      <c r="M10" s="22" t="s">
        <v>263</v>
      </c>
    </row>
    <row r="11" spans="1:22" s="23" customFormat="1" ht="13.5" customHeight="1" thickTop="1" x14ac:dyDescent="0.2">
      <c r="A11" s="19"/>
      <c r="B11" s="53">
        <v>8110</v>
      </c>
      <c r="C11" s="54">
        <v>4000</v>
      </c>
      <c r="D11" s="54"/>
      <c r="E11" s="54"/>
      <c r="F11" s="54"/>
      <c r="G11" s="55" t="s">
        <v>168</v>
      </c>
      <c r="H11" s="56">
        <v>237243097.65000001</v>
      </c>
      <c r="I11" s="56">
        <v>5348155.84</v>
      </c>
      <c r="J11" s="56">
        <v>0</v>
      </c>
      <c r="K11" s="56">
        <v>0</v>
      </c>
      <c r="L11" s="58"/>
      <c r="M11" s="57">
        <f>H11+I11+J11+K11+L11</f>
        <v>242591253.49000001</v>
      </c>
    </row>
    <row r="12" spans="1:22" s="24" customFormat="1" ht="12.75" customHeight="1" x14ac:dyDescent="0.2">
      <c r="A12" s="23"/>
      <c r="B12" s="28">
        <v>8110</v>
      </c>
      <c r="C12" s="29">
        <v>4100</v>
      </c>
      <c r="D12" s="29"/>
      <c r="E12" s="29"/>
      <c r="F12" s="29"/>
      <c r="G12" s="30" t="s">
        <v>169</v>
      </c>
      <c r="H12" s="31">
        <v>1922621.78</v>
      </c>
      <c r="I12" s="31">
        <v>52937</v>
      </c>
      <c r="J12" s="31">
        <v>0</v>
      </c>
      <c r="K12" s="31">
        <v>0</v>
      </c>
      <c r="L12" s="59"/>
      <c r="M12" s="51">
        <f t="shared" ref="M12:M75" si="0">H12+I12+J12+K12+L12</f>
        <v>1975558.78</v>
      </c>
      <c r="O12" s="23"/>
      <c r="P12" s="23"/>
      <c r="Q12" s="23"/>
      <c r="R12" s="23"/>
      <c r="S12" s="23"/>
      <c r="T12" s="23"/>
      <c r="U12" s="23"/>
      <c r="V12" s="23"/>
    </row>
    <row r="13" spans="1:22" s="24" customFormat="1" ht="12.75" customHeight="1" x14ac:dyDescent="0.2">
      <c r="B13" s="28">
        <v>8110</v>
      </c>
      <c r="C13" s="29">
        <v>4110</v>
      </c>
      <c r="D13" s="29"/>
      <c r="E13" s="29"/>
      <c r="F13" s="29"/>
      <c r="G13" s="30" t="s">
        <v>170</v>
      </c>
      <c r="H13" s="31">
        <v>1310072</v>
      </c>
      <c r="I13" s="31">
        <v>0</v>
      </c>
      <c r="J13" s="31">
        <v>0</v>
      </c>
      <c r="K13" s="31">
        <v>0</v>
      </c>
      <c r="L13" s="59"/>
      <c r="M13" s="51">
        <f t="shared" si="0"/>
        <v>1310072</v>
      </c>
      <c r="O13" s="23"/>
      <c r="P13" s="23"/>
      <c r="Q13" s="23"/>
      <c r="R13" s="23"/>
      <c r="S13" s="23"/>
      <c r="T13" s="23"/>
      <c r="U13" s="23"/>
      <c r="V13" s="23"/>
    </row>
    <row r="14" spans="1:22" s="24" customFormat="1" ht="12.75" customHeight="1" x14ac:dyDescent="0.2">
      <c r="A14" s="19"/>
      <c r="B14" s="28">
        <v>8110</v>
      </c>
      <c r="C14" s="29">
        <v>4111</v>
      </c>
      <c r="D14" s="29"/>
      <c r="E14" s="29"/>
      <c r="F14" s="29"/>
      <c r="G14" s="30" t="s">
        <v>171</v>
      </c>
      <c r="H14" s="31">
        <v>0</v>
      </c>
      <c r="I14" s="31">
        <v>0</v>
      </c>
      <c r="J14" s="31">
        <v>0</v>
      </c>
      <c r="K14" s="31">
        <v>0</v>
      </c>
      <c r="L14" s="59"/>
      <c r="M14" s="51">
        <f t="shared" si="0"/>
        <v>0</v>
      </c>
      <c r="O14" s="23"/>
      <c r="P14" s="23"/>
      <c r="Q14" s="23"/>
      <c r="R14" s="23"/>
      <c r="S14" s="23"/>
      <c r="T14" s="23"/>
      <c r="U14" s="23"/>
      <c r="V14" s="23"/>
    </row>
    <row r="15" spans="1:22" s="24" customFormat="1" ht="12.75" customHeight="1" x14ac:dyDescent="0.2">
      <c r="A15" s="23"/>
      <c r="B15" s="32">
        <v>8110</v>
      </c>
      <c r="C15" s="33">
        <v>4111</v>
      </c>
      <c r="D15" s="33">
        <v>1</v>
      </c>
      <c r="E15" s="33"/>
      <c r="F15" s="33"/>
      <c r="G15" s="34" t="s">
        <v>171</v>
      </c>
      <c r="H15" s="35">
        <v>0</v>
      </c>
      <c r="I15" s="35">
        <v>0</v>
      </c>
      <c r="J15" s="35">
        <v>0</v>
      </c>
      <c r="K15" s="35">
        <v>0</v>
      </c>
      <c r="L15" s="60"/>
      <c r="M15" s="51">
        <f t="shared" si="0"/>
        <v>0</v>
      </c>
      <c r="O15" s="23"/>
      <c r="P15" s="23"/>
      <c r="Q15" s="23"/>
      <c r="R15" s="23"/>
      <c r="S15" s="23"/>
      <c r="T15" s="23"/>
      <c r="U15" s="23"/>
      <c r="V15" s="23"/>
    </row>
    <row r="16" spans="1:22" s="24" customFormat="1" ht="12.75" customHeight="1" x14ac:dyDescent="0.2">
      <c r="B16" s="32">
        <v>8110</v>
      </c>
      <c r="C16" s="33">
        <v>4111</v>
      </c>
      <c r="D16" s="33">
        <v>1</v>
      </c>
      <c r="E16" s="33">
        <v>1</v>
      </c>
      <c r="F16" s="33"/>
      <c r="G16" s="34" t="s">
        <v>171</v>
      </c>
      <c r="H16" s="35">
        <v>0</v>
      </c>
      <c r="I16" s="35">
        <v>0</v>
      </c>
      <c r="J16" s="35">
        <v>0</v>
      </c>
      <c r="K16" s="35">
        <v>0</v>
      </c>
      <c r="L16" s="60"/>
      <c r="M16" s="51">
        <f t="shared" si="0"/>
        <v>0</v>
      </c>
      <c r="O16" s="23"/>
      <c r="P16" s="23"/>
      <c r="Q16" s="23"/>
      <c r="R16" s="23"/>
      <c r="S16" s="23"/>
      <c r="T16" s="23"/>
      <c r="U16" s="23"/>
      <c r="V16" s="23"/>
    </row>
    <row r="17" spans="1:22" s="24" customFormat="1" ht="12.75" customHeight="1" x14ac:dyDescent="0.2">
      <c r="A17" s="19"/>
      <c r="B17" s="36">
        <v>8110</v>
      </c>
      <c r="C17" s="37">
        <v>4111</v>
      </c>
      <c r="D17" s="37">
        <v>1</v>
      </c>
      <c r="E17" s="37">
        <v>1</v>
      </c>
      <c r="F17" s="37">
        <v>1</v>
      </c>
      <c r="G17" s="38" t="s">
        <v>171</v>
      </c>
      <c r="H17" s="39">
        <v>0</v>
      </c>
      <c r="I17" s="39">
        <v>0</v>
      </c>
      <c r="J17" s="39">
        <v>0</v>
      </c>
      <c r="K17" s="39">
        <v>0</v>
      </c>
      <c r="L17" s="61"/>
      <c r="M17" s="50">
        <f t="shared" si="0"/>
        <v>0</v>
      </c>
      <c r="O17" s="23"/>
      <c r="P17" s="23"/>
      <c r="Q17" s="23"/>
      <c r="R17" s="23"/>
      <c r="S17" s="23"/>
      <c r="T17" s="23"/>
      <c r="U17" s="23"/>
      <c r="V17" s="23"/>
    </row>
    <row r="18" spans="1:22" s="24" customFormat="1" ht="12.75" customHeight="1" x14ac:dyDescent="0.2">
      <c r="A18" s="23"/>
      <c r="B18" s="28">
        <v>8110</v>
      </c>
      <c r="C18" s="29">
        <v>4112</v>
      </c>
      <c r="D18" s="29"/>
      <c r="E18" s="29"/>
      <c r="F18" s="29"/>
      <c r="G18" s="30" t="s">
        <v>172</v>
      </c>
      <c r="H18" s="31">
        <v>1300794</v>
      </c>
      <c r="I18" s="31">
        <v>0</v>
      </c>
      <c r="J18" s="31">
        <v>0</v>
      </c>
      <c r="K18" s="31">
        <v>0</v>
      </c>
      <c r="L18" s="59"/>
      <c r="M18" s="51">
        <f t="shared" si="0"/>
        <v>1300794</v>
      </c>
      <c r="O18" s="23"/>
      <c r="P18" s="23"/>
      <c r="Q18" s="23"/>
      <c r="R18" s="23"/>
      <c r="S18" s="23"/>
      <c r="T18" s="23"/>
      <c r="U18" s="23"/>
      <c r="V18" s="23"/>
    </row>
    <row r="19" spans="1:22" s="24" customFormat="1" ht="12.75" customHeight="1" x14ac:dyDescent="0.2">
      <c r="B19" s="32">
        <v>8110</v>
      </c>
      <c r="C19" s="33">
        <v>4112</v>
      </c>
      <c r="D19" s="33">
        <v>1</v>
      </c>
      <c r="E19" s="33"/>
      <c r="F19" s="33"/>
      <c r="G19" s="34" t="s">
        <v>172</v>
      </c>
      <c r="H19" s="35">
        <v>1300794</v>
      </c>
      <c r="I19" s="35">
        <v>0</v>
      </c>
      <c r="J19" s="35">
        <v>0</v>
      </c>
      <c r="K19" s="35">
        <v>0</v>
      </c>
      <c r="L19" s="60"/>
      <c r="M19" s="51">
        <f t="shared" si="0"/>
        <v>1300794</v>
      </c>
      <c r="O19" s="23"/>
      <c r="P19" s="23"/>
      <c r="Q19" s="23"/>
      <c r="R19" s="23"/>
      <c r="S19" s="23"/>
      <c r="T19" s="23"/>
      <c r="U19" s="23"/>
      <c r="V19" s="23"/>
    </row>
    <row r="20" spans="1:22" s="24" customFormat="1" ht="12.75" customHeight="1" x14ac:dyDescent="0.2">
      <c r="A20" s="19"/>
      <c r="B20" s="32">
        <v>8110</v>
      </c>
      <c r="C20" s="33">
        <v>4112</v>
      </c>
      <c r="D20" s="33">
        <v>1</v>
      </c>
      <c r="E20" s="33">
        <v>1</v>
      </c>
      <c r="F20" s="33"/>
      <c r="G20" s="34" t="s">
        <v>172</v>
      </c>
      <c r="H20" s="35">
        <v>1300794</v>
      </c>
      <c r="I20" s="35">
        <v>0</v>
      </c>
      <c r="J20" s="35">
        <v>0</v>
      </c>
      <c r="K20" s="35">
        <v>0</v>
      </c>
      <c r="L20" s="60"/>
      <c r="M20" s="51">
        <f t="shared" si="0"/>
        <v>1300794</v>
      </c>
      <c r="O20" s="23"/>
      <c r="P20" s="23"/>
      <c r="Q20" s="23"/>
      <c r="R20" s="23"/>
      <c r="S20" s="23"/>
      <c r="T20" s="23"/>
      <c r="U20" s="23"/>
      <c r="V20" s="23"/>
    </row>
    <row r="21" spans="1:22" s="24" customFormat="1" ht="18" customHeight="1" x14ac:dyDescent="0.2">
      <c r="A21" s="23"/>
      <c r="B21" s="36">
        <v>8110</v>
      </c>
      <c r="C21" s="37">
        <v>4112</v>
      </c>
      <c r="D21" s="37">
        <v>1</v>
      </c>
      <c r="E21" s="37">
        <v>1</v>
      </c>
      <c r="F21" s="37">
        <v>1</v>
      </c>
      <c r="G21" s="38" t="s">
        <v>4</v>
      </c>
      <c r="H21" s="39">
        <v>1137852</v>
      </c>
      <c r="I21" s="39">
        <v>0</v>
      </c>
      <c r="J21" s="39">
        <v>0</v>
      </c>
      <c r="K21" s="39">
        <v>0</v>
      </c>
      <c r="L21" s="61"/>
      <c r="M21" s="50">
        <f t="shared" si="0"/>
        <v>1137852</v>
      </c>
      <c r="O21" s="23"/>
      <c r="P21" s="23"/>
      <c r="Q21" s="23"/>
      <c r="R21" s="23"/>
      <c r="S21" s="23"/>
      <c r="T21" s="23"/>
      <c r="U21" s="23"/>
      <c r="V21" s="23"/>
    </row>
    <row r="22" spans="1:22" s="24" customFormat="1" ht="12.75" customHeight="1" x14ac:dyDescent="0.2">
      <c r="B22" s="36">
        <v>8110</v>
      </c>
      <c r="C22" s="37">
        <v>4112</v>
      </c>
      <c r="D22" s="37">
        <v>1</v>
      </c>
      <c r="E22" s="37">
        <v>1</v>
      </c>
      <c r="F22" s="37">
        <v>2</v>
      </c>
      <c r="G22" s="38" t="s">
        <v>173</v>
      </c>
      <c r="H22" s="39">
        <v>162942</v>
      </c>
      <c r="I22" s="39">
        <v>0</v>
      </c>
      <c r="J22" s="39">
        <v>0</v>
      </c>
      <c r="K22" s="39">
        <v>0</v>
      </c>
      <c r="L22" s="61"/>
      <c r="M22" s="50">
        <f t="shared" si="0"/>
        <v>162942</v>
      </c>
      <c r="O22" s="23"/>
      <c r="P22" s="23"/>
      <c r="Q22" s="23"/>
      <c r="R22" s="23"/>
      <c r="S22" s="23"/>
      <c r="T22" s="23"/>
      <c r="U22" s="23"/>
      <c r="V22" s="23"/>
    </row>
    <row r="23" spans="1:22" s="24" customFormat="1" ht="12.75" customHeight="1" x14ac:dyDescent="0.2">
      <c r="A23" s="19"/>
      <c r="B23" s="36">
        <v>8110</v>
      </c>
      <c r="C23" s="37">
        <v>4112</v>
      </c>
      <c r="D23" s="37">
        <v>1</v>
      </c>
      <c r="E23" s="37">
        <v>1</v>
      </c>
      <c r="F23" s="37">
        <v>3</v>
      </c>
      <c r="G23" s="38" t="s">
        <v>5</v>
      </c>
      <c r="H23" s="39">
        <v>0</v>
      </c>
      <c r="I23" s="39">
        <v>0</v>
      </c>
      <c r="J23" s="39">
        <v>0</v>
      </c>
      <c r="K23" s="39">
        <v>0</v>
      </c>
      <c r="L23" s="61"/>
      <c r="M23" s="50">
        <f t="shared" si="0"/>
        <v>0</v>
      </c>
      <c r="O23" s="23"/>
      <c r="P23" s="23"/>
      <c r="Q23" s="23"/>
      <c r="R23" s="23"/>
      <c r="S23" s="23"/>
      <c r="T23" s="23"/>
      <c r="U23" s="23"/>
      <c r="V23" s="23"/>
    </row>
    <row r="24" spans="1:22" s="24" customFormat="1" ht="12.75" customHeight="1" x14ac:dyDescent="0.2">
      <c r="A24" s="23"/>
      <c r="B24" s="28">
        <v>8110</v>
      </c>
      <c r="C24" s="29">
        <v>4113</v>
      </c>
      <c r="D24" s="29"/>
      <c r="E24" s="29"/>
      <c r="F24" s="29"/>
      <c r="G24" s="30" t="s">
        <v>174</v>
      </c>
      <c r="H24" s="31">
        <v>0</v>
      </c>
      <c r="I24" s="31">
        <v>0</v>
      </c>
      <c r="J24" s="31">
        <v>0</v>
      </c>
      <c r="K24" s="31">
        <v>0</v>
      </c>
      <c r="L24" s="59"/>
      <c r="M24" s="51">
        <f t="shared" si="0"/>
        <v>0</v>
      </c>
      <c r="O24" s="23"/>
      <c r="P24" s="23"/>
      <c r="Q24" s="23"/>
      <c r="R24" s="23"/>
      <c r="S24" s="23"/>
      <c r="T24" s="23"/>
      <c r="U24" s="23"/>
      <c r="V24" s="23"/>
    </row>
    <row r="25" spans="1:22" s="24" customFormat="1" ht="12.75" customHeight="1" x14ac:dyDescent="0.2">
      <c r="B25" s="32">
        <v>8110</v>
      </c>
      <c r="C25" s="33">
        <v>4113</v>
      </c>
      <c r="D25" s="33">
        <v>1</v>
      </c>
      <c r="E25" s="33"/>
      <c r="F25" s="33"/>
      <c r="G25" s="34" t="s">
        <v>174</v>
      </c>
      <c r="H25" s="35">
        <v>0</v>
      </c>
      <c r="I25" s="35">
        <v>0</v>
      </c>
      <c r="J25" s="35">
        <v>0</v>
      </c>
      <c r="K25" s="35">
        <v>0</v>
      </c>
      <c r="L25" s="60"/>
      <c r="M25" s="51">
        <f t="shared" si="0"/>
        <v>0</v>
      </c>
      <c r="O25" s="23"/>
      <c r="P25" s="23"/>
      <c r="Q25" s="23"/>
      <c r="R25" s="23"/>
      <c r="S25" s="23"/>
      <c r="T25" s="23"/>
      <c r="U25" s="23"/>
      <c r="V25" s="23"/>
    </row>
    <row r="26" spans="1:22" s="24" customFormat="1" ht="12.75" customHeight="1" x14ac:dyDescent="0.2">
      <c r="A26" s="19"/>
      <c r="B26" s="32">
        <v>8110</v>
      </c>
      <c r="C26" s="33">
        <v>4113</v>
      </c>
      <c r="D26" s="33">
        <v>1</v>
      </c>
      <c r="E26" s="33">
        <v>1</v>
      </c>
      <c r="F26" s="33"/>
      <c r="G26" s="34" t="s">
        <v>174</v>
      </c>
      <c r="H26" s="35">
        <v>0</v>
      </c>
      <c r="I26" s="35">
        <v>0</v>
      </c>
      <c r="J26" s="35">
        <v>0</v>
      </c>
      <c r="K26" s="35">
        <v>0</v>
      </c>
      <c r="L26" s="60"/>
      <c r="M26" s="51">
        <f t="shared" si="0"/>
        <v>0</v>
      </c>
      <c r="O26" s="23"/>
      <c r="P26" s="23"/>
      <c r="Q26" s="23"/>
      <c r="R26" s="23"/>
      <c r="S26" s="23"/>
      <c r="T26" s="23"/>
      <c r="U26" s="23"/>
      <c r="V26" s="23"/>
    </row>
    <row r="27" spans="1:22" s="24" customFormat="1" ht="12.75" customHeight="1" x14ac:dyDescent="0.2">
      <c r="A27" s="23"/>
      <c r="B27" s="36">
        <v>8110</v>
      </c>
      <c r="C27" s="37">
        <v>4113</v>
      </c>
      <c r="D27" s="37">
        <v>1</v>
      </c>
      <c r="E27" s="37">
        <v>1</v>
      </c>
      <c r="F27" s="37">
        <v>1</v>
      </c>
      <c r="G27" s="38" t="s">
        <v>174</v>
      </c>
      <c r="H27" s="39">
        <v>0</v>
      </c>
      <c r="I27" s="39">
        <v>0</v>
      </c>
      <c r="J27" s="39">
        <v>0</v>
      </c>
      <c r="K27" s="39">
        <v>0</v>
      </c>
      <c r="L27" s="61"/>
      <c r="M27" s="50">
        <f t="shared" si="0"/>
        <v>0</v>
      </c>
      <c r="O27" s="23"/>
      <c r="P27" s="23"/>
      <c r="Q27" s="23"/>
      <c r="R27" s="23"/>
      <c r="S27" s="23"/>
      <c r="T27" s="23"/>
      <c r="U27" s="23"/>
      <c r="V27" s="23"/>
    </row>
    <row r="28" spans="1:22" s="24" customFormat="1" ht="12.75" customHeight="1" x14ac:dyDescent="0.2">
      <c r="B28" s="28">
        <v>8110</v>
      </c>
      <c r="C28" s="29">
        <v>4114</v>
      </c>
      <c r="D28" s="29"/>
      <c r="E28" s="29"/>
      <c r="F28" s="29"/>
      <c r="G28" s="30" t="s">
        <v>6</v>
      </c>
      <c r="H28" s="31">
        <v>0</v>
      </c>
      <c r="I28" s="31">
        <v>0</v>
      </c>
      <c r="J28" s="31">
        <v>0</v>
      </c>
      <c r="K28" s="31">
        <v>0</v>
      </c>
      <c r="L28" s="59"/>
      <c r="M28" s="51">
        <f t="shared" si="0"/>
        <v>0</v>
      </c>
      <c r="O28" s="23"/>
      <c r="P28" s="23"/>
      <c r="Q28" s="23"/>
      <c r="R28" s="23"/>
      <c r="S28" s="23"/>
      <c r="T28" s="23"/>
      <c r="U28" s="23"/>
      <c r="V28" s="23"/>
    </row>
    <row r="29" spans="1:22" s="24" customFormat="1" ht="12.75" customHeight="1" x14ac:dyDescent="0.2">
      <c r="A29" s="19"/>
      <c r="B29" s="32">
        <v>8110</v>
      </c>
      <c r="C29" s="33">
        <v>4114</v>
      </c>
      <c r="D29" s="33">
        <v>1</v>
      </c>
      <c r="E29" s="33"/>
      <c r="F29" s="33"/>
      <c r="G29" s="34" t="s">
        <v>6</v>
      </c>
      <c r="H29" s="35">
        <v>0</v>
      </c>
      <c r="I29" s="35">
        <v>0</v>
      </c>
      <c r="J29" s="35">
        <v>0</v>
      </c>
      <c r="K29" s="35">
        <v>0</v>
      </c>
      <c r="L29" s="60"/>
      <c r="M29" s="51">
        <f t="shared" si="0"/>
        <v>0</v>
      </c>
      <c r="O29" s="23"/>
      <c r="P29" s="23"/>
      <c r="Q29" s="23"/>
      <c r="R29" s="23"/>
      <c r="S29" s="23"/>
      <c r="T29" s="23"/>
      <c r="U29" s="23"/>
      <c r="V29" s="23"/>
    </row>
    <row r="30" spans="1:22" s="24" customFormat="1" ht="12.75" customHeight="1" x14ac:dyDescent="0.2">
      <c r="A30" s="23"/>
      <c r="B30" s="32">
        <v>8110</v>
      </c>
      <c r="C30" s="33">
        <v>4114</v>
      </c>
      <c r="D30" s="33">
        <v>1</v>
      </c>
      <c r="E30" s="33">
        <v>1</v>
      </c>
      <c r="F30" s="33"/>
      <c r="G30" s="34" t="s">
        <v>6</v>
      </c>
      <c r="H30" s="35">
        <v>0</v>
      </c>
      <c r="I30" s="35">
        <v>0</v>
      </c>
      <c r="J30" s="35">
        <v>0</v>
      </c>
      <c r="K30" s="35">
        <v>0</v>
      </c>
      <c r="L30" s="60"/>
      <c r="M30" s="51">
        <f t="shared" si="0"/>
        <v>0</v>
      </c>
      <c r="O30" s="23"/>
      <c r="P30" s="23"/>
      <c r="Q30" s="23"/>
      <c r="R30" s="23"/>
      <c r="S30" s="23"/>
      <c r="T30" s="23"/>
      <c r="U30" s="23"/>
      <c r="V30" s="23"/>
    </row>
    <row r="31" spans="1:22" s="24" customFormat="1" ht="12.75" customHeight="1" x14ac:dyDescent="0.2">
      <c r="B31" s="36">
        <v>8110</v>
      </c>
      <c r="C31" s="37">
        <v>4114</v>
      </c>
      <c r="D31" s="37">
        <v>1</v>
      </c>
      <c r="E31" s="37">
        <v>1</v>
      </c>
      <c r="F31" s="37">
        <v>1</v>
      </c>
      <c r="G31" s="38" t="s">
        <v>6</v>
      </c>
      <c r="H31" s="39">
        <v>0</v>
      </c>
      <c r="I31" s="39">
        <v>0</v>
      </c>
      <c r="J31" s="39">
        <v>0</v>
      </c>
      <c r="K31" s="39">
        <v>0</v>
      </c>
      <c r="L31" s="61"/>
      <c r="M31" s="50">
        <f t="shared" si="0"/>
        <v>0</v>
      </c>
      <c r="O31" s="23"/>
      <c r="P31" s="23"/>
      <c r="Q31" s="23"/>
      <c r="R31" s="23"/>
      <c r="S31" s="23"/>
      <c r="T31" s="23"/>
      <c r="U31" s="23"/>
      <c r="V31" s="23"/>
    </row>
    <row r="32" spans="1:22" s="24" customFormat="1" ht="12.75" customHeight="1" x14ac:dyDescent="0.2">
      <c r="A32" s="19"/>
      <c r="B32" s="28">
        <v>8110</v>
      </c>
      <c r="C32" s="29">
        <v>4115</v>
      </c>
      <c r="D32" s="29"/>
      <c r="E32" s="29"/>
      <c r="F32" s="29"/>
      <c r="G32" s="30" t="s">
        <v>175</v>
      </c>
      <c r="H32" s="31">
        <v>0</v>
      </c>
      <c r="I32" s="31">
        <v>0</v>
      </c>
      <c r="J32" s="31">
        <v>0</v>
      </c>
      <c r="K32" s="31">
        <v>0</v>
      </c>
      <c r="L32" s="59"/>
      <c r="M32" s="51">
        <f t="shared" si="0"/>
        <v>0</v>
      </c>
      <c r="O32" s="23"/>
      <c r="P32" s="23"/>
      <c r="Q32" s="23"/>
      <c r="R32" s="23"/>
      <c r="S32" s="23"/>
      <c r="T32" s="23"/>
      <c r="U32" s="23"/>
      <c r="V32" s="23"/>
    </row>
    <row r="33" spans="1:22" s="24" customFormat="1" ht="12.75" customHeight="1" x14ac:dyDescent="0.2">
      <c r="A33" s="23"/>
      <c r="B33" s="32">
        <v>8110</v>
      </c>
      <c r="C33" s="33">
        <v>4115</v>
      </c>
      <c r="D33" s="33">
        <v>1</v>
      </c>
      <c r="E33" s="33"/>
      <c r="F33" s="33"/>
      <c r="G33" s="34" t="s">
        <v>175</v>
      </c>
      <c r="H33" s="35">
        <v>0</v>
      </c>
      <c r="I33" s="35">
        <v>0</v>
      </c>
      <c r="J33" s="35">
        <v>0</v>
      </c>
      <c r="K33" s="35">
        <v>0</v>
      </c>
      <c r="L33" s="60"/>
      <c r="M33" s="51">
        <f t="shared" si="0"/>
        <v>0</v>
      </c>
      <c r="O33" s="23"/>
      <c r="P33" s="23"/>
      <c r="Q33" s="23"/>
      <c r="R33" s="23"/>
      <c r="S33" s="23"/>
      <c r="T33" s="23"/>
      <c r="U33" s="23"/>
      <c r="V33" s="23"/>
    </row>
    <row r="34" spans="1:22" s="24" customFormat="1" ht="12.75" customHeight="1" x14ac:dyDescent="0.2">
      <c r="B34" s="32">
        <v>8110</v>
      </c>
      <c r="C34" s="33">
        <v>4115</v>
      </c>
      <c r="D34" s="33">
        <v>1</v>
      </c>
      <c r="E34" s="33">
        <v>1</v>
      </c>
      <c r="F34" s="33"/>
      <c r="G34" s="34" t="s">
        <v>175</v>
      </c>
      <c r="H34" s="35">
        <v>0</v>
      </c>
      <c r="I34" s="35">
        <v>0</v>
      </c>
      <c r="J34" s="35">
        <v>0</v>
      </c>
      <c r="K34" s="35">
        <v>0</v>
      </c>
      <c r="L34" s="60"/>
      <c r="M34" s="51">
        <f t="shared" si="0"/>
        <v>0</v>
      </c>
      <c r="O34" s="23"/>
      <c r="P34" s="23"/>
      <c r="Q34" s="23"/>
      <c r="R34" s="23"/>
      <c r="S34" s="23"/>
      <c r="T34" s="23"/>
      <c r="U34" s="23"/>
      <c r="V34" s="23"/>
    </row>
    <row r="35" spans="1:22" s="24" customFormat="1" ht="12.75" customHeight="1" x14ac:dyDescent="0.2">
      <c r="A35" s="19"/>
      <c r="B35" s="36">
        <v>8110</v>
      </c>
      <c r="C35" s="37">
        <v>4115</v>
      </c>
      <c r="D35" s="37">
        <v>1</v>
      </c>
      <c r="E35" s="37">
        <v>1</v>
      </c>
      <c r="F35" s="37">
        <v>1</v>
      </c>
      <c r="G35" s="38" t="s">
        <v>175</v>
      </c>
      <c r="H35" s="39">
        <v>0</v>
      </c>
      <c r="I35" s="39">
        <v>0</v>
      </c>
      <c r="J35" s="39">
        <v>0</v>
      </c>
      <c r="K35" s="39">
        <v>0</v>
      </c>
      <c r="L35" s="61"/>
      <c r="M35" s="50">
        <f t="shared" si="0"/>
        <v>0</v>
      </c>
      <c r="O35" s="23"/>
      <c r="P35" s="23"/>
      <c r="Q35" s="23"/>
      <c r="R35" s="23"/>
      <c r="S35" s="23"/>
      <c r="T35" s="23"/>
      <c r="U35" s="23"/>
      <c r="V35" s="23"/>
    </row>
    <row r="36" spans="1:22" s="24" customFormat="1" ht="12.75" customHeight="1" x14ac:dyDescent="0.2">
      <c r="A36" s="23"/>
      <c r="B36" s="28">
        <v>8110</v>
      </c>
      <c r="C36" s="29">
        <v>4116</v>
      </c>
      <c r="D36" s="29"/>
      <c r="E36" s="29"/>
      <c r="F36" s="29"/>
      <c r="G36" s="30" t="s">
        <v>7</v>
      </c>
      <c r="H36" s="31">
        <v>0</v>
      </c>
      <c r="I36" s="31">
        <v>0</v>
      </c>
      <c r="J36" s="31">
        <v>0</v>
      </c>
      <c r="K36" s="31">
        <v>0</v>
      </c>
      <c r="L36" s="59"/>
      <c r="M36" s="51">
        <f t="shared" si="0"/>
        <v>0</v>
      </c>
      <c r="O36" s="23"/>
      <c r="P36" s="23"/>
      <c r="Q36" s="23"/>
      <c r="R36" s="23"/>
      <c r="S36" s="23"/>
      <c r="T36" s="23"/>
      <c r="U36" s="23"/>
      <c r="V36" s="23"/>
    </row>
    <row r="37" spans="1:22" s="24" customFormat="1" ht="12.75" customHeight="1" x14ac:dyDescent="0.2">
      <c r="B37" s="32">
        <v>8110</v>
      </c>
      <c r="C37" s="33">
        <v>4116</v>
      </c>
      <c r="D37" s="33">
        <v>1</v>
      </c>
      <c r="E37" s="33"/>
      <c r="F37" s="33"/>
      <c r="G37" s="34" t="s">
        <v>7</v>
      </c>
      <c r="H37" s="35">
        <v>0</v>
      </c>
      <c r="I37" s="35">
        <v>0</v>
      </c>
      <c r="J37" s="35">
        <v>0</v>
      </c>
      <c r="K37" s="35">
        <v>0</v>
      </c>
      <c r="L37" s="60"/>
      <c r="M37" s="51">
        <f t="shared" si="0"/>
        <v>0</v>
      </c>
      <c r="O37" s="23"/>
      <c r="P37" s="23"/>
      <c r="Q37" s="23"/>
      <c r="R37" s="23"/>
      <c r="S37" s="23"/>
      <c r="T37" s="23"/>
      <c r="U37" s="23"/>
      <c r="V37" s="23"/>
    </row>
    <row r="38" spans="1:22" s="24" customFormat="1" ht="12.75" customHeight="1" x14ac:dyDescent="0.2">
      <c r="A38" s="19"/>
      <c r="B38" s="32">
        <v>8110</v>
      </c>
      <c r="C38" s="33">
        <v>4116</v>
      </c>
      <c r="D38" s="33">
        <v>1</v>
      </c>
      <c r="E38" s="33">
        <v>1</v>
      </c>
      <c r="F38" s="33"/>
      <c r="G38" s="34" t="s">
        <v>7</v>
      </c>
      <c r="H38" s="35">
        <v>0</v>
      </c>
      <c r="I38" s="35">
        <v>0</v>
      </c>
      <c r="J38" s="35">
        <v>0</v>
      </c>
      <c r="K38" s="35">
        <v>0</v>
      </c>
      <c r="L38" s="60"/>
      <c r="M38" s="51">
        <f t="shared" si="0"/>
        <v>0</v>
      </c>
      <c r="O38" s="23"/>
      <c r="P38" s="23"/>
      <c r="Q38" s="23"/>
      <c r="R38" s="23"/>
      <c r="S38" s="23"/>
      <c r="T38" s="23"/>
      <c r="U38" s="23"/>
      <c r="V38" s="23"/>
    </row>
    <row r="39" spans="1:22" s="24" customFormat="1" ht="12.75" customHeight="1" x14ac:dyDescent="0.2">
      <c r="A39" s="23"/>
      <c r="B39" s="36">
        <v>8110</v>
      </c>
      <c r="C39" s="37">
        <v>4116</v>
      </c>
      <c r="D39" s="37">
        <v>1</v>
      </c>
      <c r="E39" s="37">
        <v>1</v>
      </c>
      <c r="F39" s="37">
        <v>1</v>
      </c>
      <c r="G39" s="38" t="s">
        <v>7</v>
      </c>
      <c r="H39" s="39">
        <v>0</v>
      </c>
      <c r="I39" s="39">
        <v>0</v>
      </c>
      <c r="J39" s="39">
        <v>0</v>
      </c>
      <c r="K39" s="39">
        <v>0</v>
      </c>
      <c r="L39" s="61"/>
      <c r="M39" s="50">
        <f t="shared" si="0"/>
        <v>0</v>
      </c>
      <c r="O39" s="23"/>
      <c r="P39" s="23"/>
      <c r="Q39" s="23"/>
      <c r="R39" s="23"/>
      <c r="S39" s="23"/>
      <c r="T39" s="23"/>
      <c r="U39" s="23"/>
      <c r="V39" s="23"/>
    </row>
    <row r="40" spans="1:22" s="24" customFormat="1" ht="12.75" customHeight="1" x14ac:dyDescent="0.2">
      <c r="B40" s="28">
        <v>8110</v>
      </c>
      <c r="C40" s="29">
        <v>4117</v>
      </c>
      <c r="D40" s="29"/>
      <c r="E40" s="29"/>
      <c r="F40" s="29"/>
      <c r="G40" s="30" t="s">
        <v>8</v>
      </c>
      <c r="H40" s="31">
        <v>9278</v>
      </c>
      <c r="I40" s="31">
        <v>0</v>
      </c>
      <c r="J40" s="31">
        <v>0</v>
      </c>
      <c r="K40" s="31">
        <v>0</v>
      </c>
      <c r="L40" s="59"/>
      <c r="M40" s="51">
        <f t="shared" si="0"/>
        <v>9278</v>
      </c>
      <c r="O40" s="23"/>
      <c r="P40" s="23"/>
      <c r="Q40" s="23"/>
      <c r="R40" s="23"/>
      <c r="S40" s="23"/>
      <c r="T40" s="23"/>
      <c r="U40" s="23"/>
      <c r="V40" s="23"/>
    </row>
    <row r="41" spans="1:22" s="24" customFormat="1" ht="12.75" customHeight="1" x14ac:dyDescent="0.2">
      <c r="A41" s="19"/>
      <c r="B41" s="32">
        <v>8110</v>
      </c>
      <c r="C41" s="33">
        <v>4117</v>
      </c>
      <c r="D41" s="33">
        <v>1</v>
      </c>
      <c r="E41" s="33"/>
      <c r="F41" s="33"/>
      <c r="G41" s="34" t="s">
        <v>8</v>
      </c>
      <c r="H41" s="35">
        <v>9278</v>
      </c>
      <c r="I41" s="35">
        <v>0</v>
      </c>
      <c r="J41" s="35">
        <v>0</v>
      </c>
      <c r="K41" s="35">
        <v>0</v>
      </c>
      <c r="L41" s="60"/>
      <c r="M41" s="51">
        <f t="shared" si="0"/>
        <v>9278</v>
      </c>
      <c r="O41" s="23"/>
      <c r="P41" s="23"/>
      <c r="Q41" s="23"/>
      <c r="R41" s="23"/>
      <c r="S41" s="23"/>
      <c r="T41" s="23"/>
      <c r="U41" s="23"/>
      <c r="V41" s="23"/>
    </row>
    <row r="42" spans="1:22" s="24" customFormat="1" ht="12.75" customHeight="1" x14ac:dyDescent="0.2">
      <c r="A42" s="23"/>
      <c r="B42" s="32">
        <v>8110</v>
      </c>
      <c r="C42" s="33">
        <v>4117</v>
      </c>
      <c r="D42" s="33">
        <v>1</v>
      </c>
      <c r="E42" s="33">
        <v>1</v>
      </c>
      <c r="F42" s="33"/>
      <c r="G42" s="34" t="s">
        <v>8</v>
      </c>
      <c r="H42" s="35">
        <v>9278</v>
      </c>
      <c r="I42" s="35">
        <v>0</v>
      </c>
      <c r="J42" s="35">
        <v>0</v>
      </c>
      <c r="K42" s="35">
        <v>0</v>
      </c>
      <c r="L42" s="60"/>
      <c r="M42" s="51">
        <f t="shared" si="0"/>
        <v>9278</v>
      </c>
      <c r="O42" s="23"/>
      <c r="P42" s="23"/>
      <c r="Q42" s="23"/>
      <c r="R42" s="23"/>
      <c r="S42" s="23"/>
      <c r="T42" s="23"/>
      <c r="U42" s="23"/>
      <c r="V42" s="23"/>
    </row>
    <row r="43" spans="1:22" s="24" customFormat="1" ht="12.75" customHeight="1" x14ac:dyDescent="0.2">
      <c r="B43" s="36">
        <v>8110</v>
      </c>
      <c r="C43" s="37">
        <v>4117</v>
      </c>
      <c r="D43" s="37">
        <v>1</v>
      </c>
      <c r="E43" s="37">
        <v>1</v>
      </c>
      <c r="F43" s="37">
        <v>1</v>
      </c>
      <c r="G43" s="38" t="s">
        <v>9</v>
      </c>
      <c r="H43" s="39">
        <v>0</v>
      </c>
      <c r="I43" s="39">
        <v>0</v>
      </c>
      <c r="J43" s="39">
        <v>0</v>
      </c>
      <c r="K43" s="39">
        <v>0</v>
      </c>
      <c r="L43" s="61"/>
      <c r="M43" s="50">
        <f t="shared" si="0"/>
        <v>0</v>
      </c>
      <c r="O43" s="23"/>
      <c r="P43" s="23"/>
      <c r="Q43" s="23"/>
      <c r="R43" s="23"/>
      <c r="S43" s="23"/>
      <c r="T43" s="23"/>
      <c r="U43" s="23"/>
      <c r="V43" s="23"/>
    </row>
    <row r="44" spans="1:22" s="24" customFormat="1" ht="12.75" customHeight="1" x14ac:dyDescent="0.2">
      <c r="A44" s="19"/>
      <c r="B44" s="36">
        <v>8110</v>
      </c>
      <c r="C44" s="37">
        <v>4117</v>
      </c>
      <c r="D44" s="37">
        <v>1</v>
      </c>
      <c r="E44" s="37">
        <v>1</v>
      </c>
      <c r="F44" s="37">
        <v>2</v>
      </c>
      <c r="G44" s="38" t="s">
        <v>10</v>
      </c>
      <c r="H44" s="39">
        <v>9278</v>
      </c>
      <c r="I44" s="39">
        <v>0</v>
      </c>
      <c r="J44" s="39">
        <v>0</v>
      </c>
      <c r="K44" s="39">
        <v>0</v>
      </c>
      <c r="L44" s="61"/>
      <c r="M44" s="50">
        <f t="shared" si="0"/>
        <v>9278</v>
      </c>
      <c r="O44" s="23"/>
      <c r="P44" s="23"/>
      <c r="Q44" s="23"/>
      <c r="R44" s="23"/>
      <c r="S44" s="23"/>
      <c r="T44" s="23"/>
      <c r="U44" s="23"/>
      <c r="V44" s="23"/>
    </row>
    <row r="45" spans="1:22" s="24" customFormat="1" ht="12.75" customHeight="1" x14ac:dyDescent="0.2">
      <c r="A45" s="23"/>
      <c r="B45" s="36">
        <v>8110</v>
      </c>
      <c r="C45" s="37">
        <v>4117</v>
      </c>
      <c r="D45" s="37">
        <v>1</v>
      </c>
      <c r="E45" s="37">
        <v>1</v>
      </c>
      <c r="F45" s="37">
        <v>3</v>
      </c>
      <c r="G45" s="38" t="s">
        <v>176</v>
      </c>
      <c r="H45" s="39">
        <v>0</v>
      </c>
      <c r="I45" s="39">
        <v>0</v>
      </c>
      <c r="J45" s="39">
        <v>0</v>
      </c>
      <c r="K45" s="39">
        <v>0</v>
      </c>
      <c r="L45" s="61"/>
      <c r="M45" s="50">
        <f t="shared" si="0"/>
        <v>0</v>
      </c>
      <c r="O45" s="23"/>
      <c r="P45" s="23"/>
      <c r="Q45" s="23"/>
      <c r="R45" s="23"/>
      <c r="S45" s="23"/>
      <c r="T45" s="23"/>
      <c r="U45" s="23"/>
      <c r="V45" s="23"/>
    </row>
    <row r="46" spans="1:22" s="24" customFormat="1" ht="12.75" customHeight="1" x14ac:dyDescent="0.2">
      <c r="B46" s="36">
        <v>8110</v>
      </c>
      <c r="C46" s="37">
        <v>4117</v>
      </c>
      <c r="D46" s="37">
        <v>1</v>
      </c>
      <c r="E46" s="37">
        <v>1</v>
      </c>
      <c r="F46" s="37">
        <v>4</v>
      </c>
      <c r="G46" s="38" t="s">
        <v>23</v>
      </c>
      <c r="H46" s="39">
        <v>0</v>
      </c>
      <c r="I46" s="39">
        <v>0</v>
      </c>
      <c r="J46" s="39">
        <v>0</v>
      </c>
      <c r="K46" s="39">
        <v>0</v>
      </c>
      <c r="L46" s="61"/>
      <c r="M46" s="50">
        <f t="shared" si="0"/>
        <v>0</v>
      </c>
      <c r="O46" s="23"/>
      <c r="P46" s="23"/>
      <c r="Q46" s="23"/>
      <c r="R46" s="23"/>
      <c r="S46" s="23"/>
      <c r="T46" s="23"/>
      <c r="U46" s="23"/>
      <c r="V46" s="23"/>
    </row>
    <row r="47" spans="1:22" s="24" customFormat="1" ht="17.25" customHeight="1" x14ac:dyDescent="0.2">
      <c r="A47" s="19"/>
      <c r="B47" s="28">
        <v>8110</v>
      </c>
      <c r="C47" s="29">
        <v>4118</v>
      </c>
      <c r="D47" s="29"/>
      <c r="E47" s="29"/>
      <c r="F47" s="29"/>
      <c r="G47" s="30" t="s">
        <v>177</v>
      </c>
      <c r="H47" s="31">
        <v>0</v>
      </c>
      <c r="I47" s="31">
        <v>0</v>
      </c>
      <c r="J47" s="31">
        <v>0</v>
      </c>
      <c r="K47" s="31">
        <v>0</v>
      </c>
      <c r="L47" s="59"/>
      <c r="M47" s="51">
        <f t="shared" si="0"/>
        <v>0</v>
      </c>
      <c r="O47" s="23"/>
      <c r="P47" s="23"/>
      <c r="Q47" s="23"/>
      <c r="R47" s="23"/>
      <c r="S47" s="23"/>
      <c r="T47" s="23"/>
      <c r="U47" s="23"/>
      <c r="V47" s="23"/>
    </row>
    <row r="48" spans="1:22" s="24" customFormat="1" ht="12.75" customHeight="1" x14ac:dyDescent="0.2">
      <c r="A48" s="23"/>
      <c r="B48" s="32">
        <v>8110</v>
      </c>
      <c r="C48" s="33">
        <v>4118</v>
      </c>
      <c r="D48" s="33">
        <v>1</v>
      </c>
      <c r="E48" s="33"/>
      <c r="F48" s="33"/>
      <c r="G48" s="34" t="s">
        <v>178</v>
      </c>
      <c r="H48" s="35">
        <v>0</v>
      </c>
      <c r="I48" s="35">
        <v>0</v>
      </c>
      <c r="J48" s="35">
        <v>0</v>
      </c>
      <c r="K48" s="35">
        <v>0</v>
      </c>
      <c r="L48" s="60"/>
      <c r="M48" s="51">
        <f t="shared" si="0"/>
        <v>0</v>
      </c>
      <c r="O48" s="23"/>
      <c r="P48" s="23"/>
      <c r="Q48" s="23"/>
      <c r="R48" s="23"/>
      <c r="S48" s="23"/>
      <c r="T48" s="23"/>
      <c r="U48" s="23"/>
      <c r="V48" s="23"/>
    </row>
    <row r="49" spans="1:22" s="24" customFormat="1" ht="12.75" customHeight="1" x14ac:dyDescent="0.2">
      <c r="B49" s="32">
        <v>8110</v>
      </c>
      <c r="C49" s="33">
        <v>4118</v>
      </c>
      <c r="D49" s="33">
        <v>1</v>
      </c>
      <c r="E49" s="33">
        <v>1</v>
      </c>
      <c r="F49" s="33"/>
      <c r="G49" s="34" t="s">
        <v>178</v>
      </c>
      <c r="H49" s="35">
        <v>0</v>
      </c>
      <c r="I49" s="35">
        <v>0</v>
      </c>
      <c r="J49" s="35">
        <v>0</v>
      </c>
      <c r="K49" s="35">
        <v>0</v>
      </c>
      <c r="L49" s="60"/>
      <c r="M49" s="51">
        <f t="shared" si="0"/>
        <v>0</v>
      </c>
      <c r="O49" s="23"/>
      <c r="P49" s="23"/>
      <c r="Q49" s="23"/>
      <c r="R49" s="23"/>
      <c r="S49" s="23"/>
      <c r="T49" s="23"/>
      <c r="U49" s="23"/>
      <c r="V49" s="23"/>
    </row>
    <row r="50" spans="1:22" s="24" customFormat="1" ht="12.75" customHeight="1" x14ac:dyDescent="0.2">
      <c r="A50" s="19"/>
      <c r="B50" s="36">
        <v>8110</v>
      </c>
      <c r="C50" s="37">
        <v>4118</v>
      </c>
      <c r="D50" s="37">
        <v>1</v>
      </c>
      <c r="E50" s="37">
        <v>1</v>
      </c>
      <c r="F50" s="37">
        <v>1</v>
      </c>
      <c r="G50" s="38" t="s">
        <v>178</v>
      </c>
      <c r="H50" s="39">
        <v>0</v>
      </c>
      <c r="I50" s="39">
        <v>0</v>
      </c>
      <c r="J50" s="39">
        <v>0</v>
      </c>
      <c r="K50" s="39">
        <v>0</v>
      </c>
      <c r="L50" s="61"/>
      <c r="M50" s="50">
        <f t="shared" si="0"/>
        <v>0</v>
      </c>
      <c r="O50" s="23"/>
      <c r="P50" s="23"/>
      <c r="Q50" s="23"/>
      <c r="R50" s="23"/>
      <c r="S50" s="23"/>
      <c r="T50" s="23"/>
      <c r="U50" s="23"/>
      <c r="V50" s="23"/>
    </row>
    <row r="51" spans="1:22" s="24" customFormat="1" ht="12.75" customHeight="1" x14ac:dyDescent="0.2">
      <c r="A51" s="23"/>
      <c r="B51" s="28">
        <v>8110</v>
      </c>
      <c r="C51" s="29">
        <v>4119</v>
      </c>
      <c r="D51" s="29"/>
      <c r="E51" s="29"/>
      <c r="F51" s="29"/>
      <c r="G51" s="30" t="s">
        <v>13</v>
      </c>
      <c r="H51" s="31">
        <v>0</v>
      </c>
      <c r="I51" s="31">
        <v>0</v>
      </c>
      <c r="J51" s="31">
        <v>0</v>
      </c>
      <c r="K51" s="31">
        <v>0</v>
      </c>
      <c r="L51" s="59"/>
      <c r="M51" s="51">
        <f t="shared" si="0"/>
        <v>0</v>
      </c>
      <c r="O51" s="23"/>
      <c r="P51" s="23"/>
      <c r="Q51" s="23"/>
      <c r="R51" s="23"/>
      <c r="S51" s="23"/>
      <c r="T51" s="23"/>
      <c r="U51" s="23"/>
      <c r="V51" s="23"/>
    </row>
    <row r="52" spans="1:22" s="24" customFormat="1" ht="12.75" customHeight="1" x14ac:dyDescent="0.2">
      <c r="B52" s="32">
        <v>8110</v>
      </c>
      <c r="C52" s="33">
        <v>4119</v>
      </c>
      <c r="D52" s="33">
        <v>1</v>
      </c>
      <c r="E52" s="33"/>
      <c r="F52" s="33"/>
      <c r="G52" s="34" t="s">
        <v>13</v>
      </c>
      <c r="H52" s="35">
        <v>0</v>
      </c>
      <c r="I52" s="35">
        <v>0</v>
      </c>
      <c r="J52" s="35">
        <v>0</v>
      </c>
      <c r="K52" s="35">
        <v>0</v>
      </c>
      <c r="L52" s="60"/>
      <c r="M52" s="51">
        <f t="shared" si="0"/>
        <v>0</v>
      </c>
      <c r="O52" s="23"/>
      <c r="P52" s="23"/>
      <c r="Q52" s="23"/>
      <c r="R52" s="23"/>
      <c r="S52" s="23"/>
      <c r="T52" s="23"/>
      <c r="U52" s="23"/>
      <c r="V52" s="23"/>
    </row>
    <row r="53" spans="1:22" s="24" customFormat="1" ht="12.75" customHeight="1" x14ac:dyDescent="0.2">
      <c r="A53" s="19"/>
      <c r="B53" s="32">
        <v>8110</v>
      </c>
      <c r="C53" s="33">
        <v>4119</v>
      </c>
      <c r="D53" s="33">
        <v>1</v>
      </c>
      <c r="E53" s="33">
        <v>1</v>
      </c>
      <c r="F53" s="33"/>
      <c r="G53" s="34" t="s">
        <v>13</v>
      </c>
      <c r="H53" s="35">
        <v>0</v>
      </c>
      <c r="I53" s="35">
        <v>0</v>
      </c>
      <c r="J53" s="35">
        <v>0</v>
      </c>
      <c r="K53" s="35">
        <v>0</v>
      </c>
      <c r="L53" s="60"/>
      <c r="M53" s="51">
        <f t="shared" si="0"/>
        <v>0</v>
      </c>
      <c r="O53" s="23"/>
      <c r="P53" s="23"/>
      <c r="Q53" s="23"/>
      <c r="R53" s="23"/>
      <c r="S53" s="23"/>
      <c r="T53" s="23"/>
      <c r="U53" s="23"/>
      <c r="V53" s="23"/>
    </row>
    <row r="54" spans="1:22" s="24" customFormat="1" ht="12.75" customHeight="1" x14ac:dyDescent="0.2">
      <c r="A54" s="23"/>
      <c r="B54" s="36">
        <v>8110</v>
      </c>
      <c r="C54" s="37">
        <v>4119</v>
      </c>
      <c r="D54" s="37">
        <v>1</v>
      </c>
      <c r="E54" s="37">
        <v>1</v>
      </c>
      <c r="F54" s="37">
        <v>1</v>
      </c>
      <c r="G54" s="38" t="s">
        <v>14</v>
      </c>
      <c r="H54" s="39">
        <v>0</v>
      </c>
      <c r="I54" s="39">
        <v>0</v>
      </c>
      <c r="J54" s="39">
        <v>0</v>
      </c>
      <c r="K54" s="39">
        <v>0</v>
      </c>
      <c r="L54" s="61"/>
      <c r="M54" s="50">
        <f t="shared" si="0"/>
        <v>0</v>
      </c>
      <c r="O54" s="23"/>
      <c r="P54" s="23"/>
      <c r="Q54" s="23"/>
      <c r="R54" s="23"/>
      <c r="S54" s="23"/>
      <c r="T54" s="23"/>
      <c r="U54" s="23"/>
      <c r="V54" s="23"/>
    </row>
    <row r="55" spans="1:22" s="24" customFormat="1" ht="12.75" customHeight="1" x14ac:dyDescent="0.2">
      <c r="B55" s="36">
        <v>8110</v>
      </c>
      <c r="C55" s="37">
        <v>4119</v>
      </c>
      <c r="D55" s="37">
        <v>1</v>
      </c>
      <c r="E55" s="37">
        <v>1</v>
      </c>
      <c r="F55" s="37">
        <v>2</v>
      </c>
      <c r="G55" s="38" t="s">
        <v>15</v>
      </c>
      <c r="H55" s="39">
        <v>0</v>
      </c>
      <c r="I55" s="39">
        <v>0</v>
      </c>
      <c r="J55" s="39">
        <v>0</v>
      </c>
      <c r="K55" s="39">
        <v>0</v>
      </c>
      <c r="L55" s="61"/>
      <c r="M55" s="50">
        <f t="shared" si="0"/>
        <v>0</v>
      </c>
      <c r="O55" s="23"/>
      <c r="P55" s="23"/>
      <c r="Q55" s="23"/>
      <c r="R55" s="23"/>
      <c r="S55" s="23"/>
      <c r="T55" s="23"/>
      <c r="U55" s="23"/>
      <c r="V55" s="23"/>
    </row>
    <row r="56" spans="1:22" s="24" customFormat="1" ht="12.75" customHeight="1" x14ac:dyDescent="0.2">
      <c r="A56" s="19"/>
      <c r="B56" s="28">
        <v>8110</v>
      </c>
      <c r="C56" s="29">
        <v>4120</v>
      </c>
      <c r="D56" s="29"/>
      <c r="E56" s="29"/>
      <c r="F56" s="29"/>
      <c r="G56" s="30" t="s">
        <v>16</v>
      </c>
      <c r="H56" s="31">
        <v>0</v>
      </c>
      <c r="I56" s="31">
        <v>0</v>
      </c>
      <c r="J56" s="31">
        <v>0</v>
      </c>
      <c r="K56" s="31">
        <v>0</v>
      </c>
      <c r="L56" s="59"/>
      <c r="M56" s="51">
        <f t="shared" si="0"/>
        <v>0</v>
      </c>
      <c r="O56" s="23"/>
      <c r="P56" s="23"/>
      <c r="Q56" s="23"/>
      <c r="R56" s="23"/>
      <c r="S56" s="23"/>
      <c r="T56" s="23"/>
      <c r="U56" s="23"/>
      <c r="V56" s="23"/>
    </row>
    <row r="57" spans="1:22" s="24" customFormat="1" ht="12.75" customHeight="1" x14ac:dyDescent="0.2">
      <c r="A57" s="23"/>
      <c r="B57" s="28">
        <v>8110</v>
      </c>
      <c r="C57" s="29">
        <v>4121</v>
      </c>
      <c r="D57" s="29"/>
      <c r="E57" s="29"/>
      <c r="F57" s="29"/>
      <c r="G57" s="30" t="s">
        <v>17</v>
      </c>
      <c r="H57" s="31">
        <v>0</v>
      </c>
      <c r="I57" s="31">
        <v>0</v>
      </c>
      <c r="J57" s="31">
        <v>0</v>
      </c>
      <c r="K57" s="31">
        <v>0</v>
      </c>
      <c r="L57" s="59"/>
      <c r="M57" s="51">
        <f t="shared" si="0"/>
        <v>0</v>
      </c>
      <c r="O57" s="23"/>
      <c r="P57" s="23"/>
      <c r="Q57" s="23"/>
      <c r="R57" s="23"/>
      <c r="S57" s="23"/>
      <c r="T57" s="23"/>
      <c r="U57" s="23"/>
      <c r="V57" s="23"/>
    </row>
    <row r="58" spans="1:22" s="24" customFormat="1" ht="12.75" customHeight="1" x14ac:dyDescent="0.2">
      <c r="B58" s="32">
        <v>8110</v>
      </c>
      <c r="C58" s="33">
        <v>4121</v>
      </c>
      <c r="D58" s="33">
        <v>1</v>
      </c>
      <c r="E58" s="33"/>
      <c r="F58" s="33"/>
      <c r="G58" s="34" t="s">
        <v>17</v>
      </c>
      <c r="H58" s="35">
        <v>0</v>
      </c>
      <c r="I58" s="35">
        <v>0</v>
      </c>
      <c r="J58" s="35">
        <v>0</v>
      </c>
      <c r="K58" s="35">
        <v>0</v>
      </c>
      <c r="L58" s="60"/>
      <c r="M58" s="51">
        <f t="shared" si="0"/>
        <v>0</v>
      </c>
      <c r="O58" s="23"/>
      <c r="P58" s="23"/>
      <c r="Q58" s="23"/>
      <c r="R58" s="23"/>
      <c r="S58" s="23"/>
      <c r="T58" s="23"/>
      <c r="U58" s="23"/>
      <c r="V58" s="23"/>
    </row>
    <row r="59" spans="1:22" s="24" customFormat="1" ht="12.75" customHeight="1" x14ac:dyDescent="0.2">
      <c r="A59" s="19"/>
      <c r="B59" s="32">
        <v>8110</v>
      </c>
      <c r="C59" s="33">
        <v>4121</v>
      </c>
      <c r="D59" s="33">
        <v>1</v>
      </c>
      <c r="E59" s="33">
        <v>1</v>
      </c>
      <c r="F59" s="33"/>
      <c r="G59" s="34" t="s">
        <v>17</v>
      </c>
      <c r="H59" s="35">
        <v>0</v>
      </c>
      <c r="I59" s="35">
        <v>0</v>
      </c>
      <c r="J59" s="35">
        <v>0</v>
      </c>
      <c r="K59" s="35">
        <v>0</v>
      </c>
      <c r="L59" s="60"/>
      <c r="M59" s="51">
        <f t="shared" si="0"/>
        <v>0</v>
      </c>
      <c r="O59" s="23"/>
      <c r="P59" s="23"/>
      <c r="Q59" s="23"/>
      <c r="R59" s="23"/>
      <c r="S59" s="23"/>
      <c r="T59" s="23"/>
      <c r="U59" s="23"/>
      <c r="V59" s="23"/>
    </row>
    <row r="60" spans="1:22" s="24" customFormat="1" ht="12.75" customHeight="1" x14ac:dyDescent="0.2">
      <c r="A60" s="23"/>
      <c r="B60" s="36">
        <v>8110</v>
      </c>
      <c r="C60" s="37">
        <v>4121</v>
      </c>
      <c r="D60" s="37">
        <v>1</v>
      </c>
      <c r="E60" s="37">
        <v>1</v>
      </c>
      <c r="F60" s="37">
        <v>1</v>
      </c>
      <c r="G60" s="38" t="s">
        <v>17</v>
      </c>
      <c r="H60" s="39">
        <v>0</v>
      </c>
      <c r="I60" s="39">
        <v>0</v>
      </c>
      <c r="J60" s="39">
        <v>0</v>
      </c>
      <c r="K60" s="39">
        <v>0</v>
      </c>
      <c r="L60" s="61"/>
      <c r="M60" s="50">
        <f t="shared" si="0"/>
        <v>0</v>
      </c>
      <c r="O60" s="23"/>
      <c r="P60" s="23"/>
      <c r="Q60" s="23"/>
      <c r="R60" s="23"/>
      <c r="S60" s="23"/>
      <c r="T60" s="23"/>
      <c r="U60" s="23"/>
      <c r="V60" s="23"/>
    </row>
    <row r="61" spans="1:22" s="24" customFormat="1" ht="12.75" customHeight="1" x14ac:dyDescent="0.2">
      <c r="B61" s="28">
        <v>8110</v>
      </c>
      <c r="C61" s="29">
        <v>4122</v>
      </c>
      <c r="D61" s="29"/>
      <c r="E61" s="29"/>
      <c r="F61" s="29"/>
      <c r="G61" s="30" t="s">
        <v>179</v>
      </c>
      <c r="H61" s="31">
        <v>0</v>
      </c>
      <c r="I61" s="31">
        <v>0</v>
      </c>
      <c r="J61" s="31">
        <v>0</v>
      </c>
      <c r="K61" s="31">
        <v>0</v>
      </c>
      <c r="L61" s="59"/>
      <c r="M61" s="51">
        <f t="shared" si="0"/>
        <v>0</v>
      </c>
      <c r="O61" s="23"/>
      <c r="P61" s="23"/>
      <c r="Q61" s="23"/>
      <c r="R61" s="23"/>
      <c r="S61" s="23"/>
      <c r="T61" s="23"/>
      <c r="U61" s="23"/>
      <c r="V61" s="23"/>
    </row>
    <row r="62" spans="1:22" s="24" customFormat="1" ht="12.75" customHeight="1" x14ac:dyDescent="0.2">
      <c r="A62" s="19"/>
      <c r="B62" s="32">
        <v>8110</v>
      </c>
      <c r="C62" s="33">
        <v>4122</v>
      </c>
      <c r="D62" s="33">
        <v>1</v>
      </c>
      <c r="E62" s="33"/>
      <c r="F62" s="33"/>
      <c r="G62" s="34" t="s">
        <v>179</v>
      </c>
      <c r="H62" s="35">
        <v>0</v>
      </c>
      <c r="I62" s="35">
        <v>0</v>
      </c>
      <c r="J62" s="35">
        <v>0</v>
      </c>
      <c r="K62" s="35">
        <v>0</v>
      </c>
      <c r="L62" s="60"/>
      <c r="M62" s="51">
        <f t="shared" si="0"/>
        <v>0</v>
      </c>
      <c r="O62" s="23"/>
      <c r="P62" s="23"/>
      <c r="Q62" s="23"/>
      <c r="R62" s="23"/>
      <c r="S62" s="23"/>
      <c r="T62" s="23"/>
      <c r="U62" s="23"/>
      <c r="V62" s="23"/>
    </row>
    <row r="63" spans="1:22" s="24" customFormat="1" ht="12.75" customHeight="1" x14ac:dyDescent="0.2">
      <c r="A63" s="23"/>
      <c r="B63" s="32">
        <v>8110</v>
      </c>
      <c r="C63" s="33">
        <v>4122</v>
      </c>
      <c r="D63" s="33">
        <v>1</v>
      </c>
      <c r="E63" s="33">
        <v>1</v>
      </c>
      <c r="F63" s="33"/>
      <c r="G63" s="34" t="s">
        <v>179</v>
      </c>
      <c r="H63" s="35">
        <v>0</v>
      </c>
      <c r="I63" s="35">
        <v>0</v>
      </c>
      <c r="J63" s="35">
        <v>0</v>
      </c>
      <c r="K63" s="35">
        <v>0</v>
      </c>
      <c r="L63" s="60"/>
      <c r="M63" s="51">
        <f t="shared" si="0"/>
        <v>0</v>
      </c>
      <c r="O63" s="23"/>
      <c r="P63" s="23"/>
      <c r="Q63" s="23"/>
      <c r="R63" s="23"/>
      <c r="S63" s="23"/>
      <c r="T63" s="23"/>
      <c r="U63" s="23"/>
      <c r="V63" s="23"/>
    </row>
    <row r="64" spans="1:22" s="24" customFormat="1" ht="12.75" customHeight="1" x14ac:dyDescent="0.2">
      <c r="B64" s="36">
        <v>8110</v>
      </c>
      <c r="C64" s="37">
        <v>4122</v>
      </c>
      <c r="D64" s="37">
        <v>1</v>
      </c>
      <c r="E64" s="37">
        <v>1</v>
      </c>
      <c r="F64" s="37">
        <v>1</v>
      </c>
      <c r="G64" s="38" t="s">
        <v>179</v>
      </c>
      <c r="H64" s="39">
        <v>0</v>
      </c>
      <c r="I64" s="39">
        <v>0</v>
      </c>
      <c r="J64" s="39">
        <v>0</v>
      </c>
      <c r="K64" s="39">
        <v>0</v>
      </c>
      <c r="L64" s="61"/>
      <c r="M64" s="50">
        <f t="shared" si="0"/>
        <v>0</v>
      </c>
      <c r="O64" s="23"/>
      <c r="P64" s="23"/>
      <c r="Q64" s="23"/>
      <c r="R64" s="23"/>
      <c r="S64" s="23"/>
      <c r="T64" s="23"/>
      <c r="U64" s="23"/>
      <c r="V64" s="23"/>
    </row>
    <row r="65" spans="1:22" s="24" customFormat="1" ht="17.25" customHeight="1" x14ac:dyDescent="0.2">
      <c r="A65" s="19"/>
      <c r="B65" s="28">
        <v>8110</v>
      </c>
      <c r="C65" s="29">
        <v>4123</v>
      </c>
      <c r="D65" s="29"/>
      <c r="E65" s="29"/>
      <c r="F65" s="29"/>
      <c r="G65" s="30" t="s">
        <v>18</v>
      </c>
      <c r="H65" s="31">
        <v>0</v>
      </c>
      <c r="I65" s="31">
        <v>0</v>
      </c>
      <c r="J65" s="31">
        <v>0</v>
      </c>
      <c r="K65" s="31">
        <v>0</v>
      </c>
      <c r="L65" s="59"/>
      <c r="M65" s="51">
        <f t="shared" si="0"/>
        <v>0</v>
      </c>
      <c r="O65" s="23"/>
      <c r="P65" s="23"/>
      <c r="Q65" s="23"/>
      <c r="R65" s="23"/>
      <c r="S65" s="23"/>
      <c r="T65" s="23"/>
      <c r="U65" s="23"/>
      <c r="V65" s="23"/>
    </row>
    <row r="66" spans="1:22" s="24" customFormat="1" ht="13.5" customHeight="1" x14ac:dyDescent="0.2">
      <c r="A66" s="23"/>
      <c r="B66" s="32">
        <v>8110</v>
      </c>
      <c r="C66" s="33">
        <v>4123</v>
      </c>
      <c r="D66" s="33">
        <v>1</v>
      </c>
      <c r="E66" s="33"/>
      <c r="F66" s="33"/>
      <c r="G66" s="34" t="s">
        <v>18</v>
      </c>
      <c r="H66" s="35">
        <v>0</v>
      </c>
      <c r="I66" s="35">
        <v>0</v>
      </c>
      <c r="J66" s="35">
        <v>0</v>
      </c>
      <c r="K66" s="35">
        <v>0</v>
      </c>
      <c r="L66" s="60"/>
      <c r="M66" s="51">
        <f t="shared" si="0"/>
        <v>0</v>
      </c>
      <c r="O66" s="23"/>
      <c r="P66" s="23"/>
      <c r="Q66" s="23"/>
      <c r="R66" s="23"/>
      <c r="S66" s="23"/>
      <c r="T66" s="23"/>
      <c r="U66" s="23"/>
      <c r="V66" s="23"/>
    </row>
    <row r="67" spans="1:22" s="24" customFormat="1" ht="12.75" customHeight="1" x14ac:dyDescent="0.2">
      <c r="B67" s="32">
        <v>8110</v>
      </c>
      <c r="C67" s="33">
        <v>4123</v>
      </c>
      <c r="D67" s="33">
        <v>1</v>
      </c>
      <c r="E67" s="33">
        <v>1</v>
      </c>
      <c r="F67" s="33"/>
      <c r="G67" s="34" t="s">
        <v>18</v>
      </c>
      <c r="H67" s="35">
        <v>0</v>
      </c>
      <c r="I67" s="35">
        <v>0</v>
      </c>
      <c r="J67" s="35">
        <v>0</v>
      </c>
      <c r="K67" s="35">
        <v>0</v>
      </c>
      <c r="L67" s="60"/>
      <c r="M67" s="51">
        <f t="shared" si="0"/>
        <v>0</v>
      </c>
      <c r="O67" s="23"/>
      <c r="P67" s="23"/>
      <c r="Q67" s="23"/>
      <c r="R67" s="23"/>
      <c r="S67" s="23"/>
      <c r="T67" s="23"/>
      <c r="U67" s="23"/>
      <c r="V67" s="23"/>
    </row>
    <row r="68" spans="1:22" s="24" customFormat="1" ht="12.75" customHeight="1" x14ac:dyDescent="0.2">
      <c r="A68" s="19"/>
      <c r="B68" s="36">
        <v>8110</v>
      </c>
      <c r="C68" s="37">
        <v>4123</v>
      </c>
      <c r="D68" s="37">
        <v>1</v>
      </c>
      <c r="E68" s="37">
        <v>1</v>
      </c>
      <c r="F68" s="37">
        <v>1</v>
      </c>
      <c r="G68" s="38" t="s">
        <v>18</v>
      </c>
      <c r="H68" s="39">
        <v>0</v>
      </c>
      <c r="I68" s="39">
        <v>0</v>
      </c>
      <c r="J68" s="39">
        <v>0</v>
      </c>
      <c r="K68" s="39">
        <v>0</v>
      </c>
      <c r="L68" s="61"/>
      <c r="M68" s="50">
        <f t="shared" si="0"/>
        <v>0</v>
      </c>
      <c r="O68" s="23"/>
      <c r="P68" s="23"/>
      <c r="Q68" s="23"/>
      <c r="R68" s="23"/>
      <c r="S68" s="23"/>
      <c r="T68" s="23"/>
      <c r="U68" s="23"/>
      <c r="V68" s="23"/>
    </row>
    <row r="69" spans="1:22" s="24" customFormat="1" ht="12.75" customHeight="1" x14ac:dyDescent="0.2">
      <c r="A69" s="23"/>
      <c r="B69" s="28">
        <v>8110</v>
      </c>
      <c r="C69" s="29">
        <v>4124</v>
      </c>
      <c r="D69" s="29"/>
      <c r="E69" s="29"/>
      <c r="F69" s="29"/>
      <c r="G69" s="30" t="s">
        <v>19</v>
      </c>
      <c r="H69" s="31">
        <v>0</v>
      </c>
      <c r="I69" s="31">
        <v>0</v>
      </c>
      <c r="J69" s="31">
        <v>0</v>
      </c>
      <c r="K69" s="31">
        <v>0</v>
      </c>
      <c r="L69" s="59"/>
      <c r="M69" s="51">
        <f t="shared" si="0"/>
        <v>0</v>
      </c>
      <c r="O69" s="23"/>
      <c r="P69" s="23"/>
      <c r="Q69" s="23"/>
      <c r="R69" s="23"/>
      <c r="S69" s="23"/>
      <c r="T69" s="23"/>
      <c r="U69" s="23"/>
      <c r="V69" s="23"/>
    </row>
    <row r="70" spans="1:22" s="24" customFormat="1" ht="12.75" customHeight="1" x14ac:dyDescent="0.2">
      <c r="B70" s="32">
        <v>8110</v>
      </c>
      <c r="C70" s="33">
        <v>4124</v>
      </c>
      <c r="D70" s="33">
        <v>1</v>
      </c>
      <c r="E70" s="33"/>
      <c r="F70" s="33"/>
      <c r="G70" s="34" t="s">
        <v>19</v>
      </c>
      <c r="H70" s="35">
        <v>0</v>
      </c>
      <c r="I70" s="35">
        <v>0</v>
      </c>
      <c r="J70" s="35">
        <v>0</v>
      </c>
      <c r="K70" s="35">
        <v>0</v>
      </c>
      <c r="L70" s="60"/>
      <c r="M70" s="51">
        <f t="shared" si="0"/>
        <v>0</v>
      </c>
      <c r="O70" s="23"/>
      <c r="P70" s="23"/>
      <c r="Q70" s="23"/>
      <c r="R70" s="23"/>
      <c r="S70" s="23"/>
      <c r="T70" s="23"/>
      <c r="U70" s="23"/>
      <c r="V70" s="23"/>
    </row>
    <row r="71" spans="1:22" s="24" customFormat="1" ht="12.75" customHeight="1" x14ac:dyDescent="0.2">
      <c r="A71" s="19"/>
      <c r="B71" s="32">
        <v>8110</v>
      </c>
      <c r="C71" s="33">
        <v>4124</v>
      </c>
      <c r="D71" s="33">
        <v>1</v>
      </c>
      <c r="E71" s="33">
        <v>1</v>
      </c>
      <c r="F71" s="33"/>
      <c r="G71" s="34" t="s">
        <v>19</v>
      </c>
      <c r="H71" s="35">
        <v>0</v>
      </c>
      <c r="I71" s="35">
        <v>0</v>
      </c>
      <c r="J71" s="35">
        <v>0</v>
      </c>
      <c r="K71" s="35">
        <v>0</v>
      </c>
      <c r="L71" s="60"/>
      <c r="M71" s="51">
        <f t="shared" si="0"/>
        <v>0</v>
      </c>
      <c r="O71" s="23"/>
      <c r="P71" s="23"/>
      <c r="Q71" s="23"/>
      <c r="R71" s="23"/>
      <c r="S71" s="23"/>
      <c r="T71" s="23"/>
      <c r="U71" s="23"/>
      <c r="V71" s="23"/>
    </row>
    <row r="72" spans="1:22" s="24" customFormat="1" ht="12.75" customHeight="1" x14ac:dyDescent="0.2">
      <c r="A72" s="23"/>
      <c r="B72" s="36">
        <v>8110</v>
      </c>
      <c r="C72" s="37">
        <v>4124</v>
      </c>
      <c r="D72" s="37">
        <v>1</v>
      </c>
      <c r="E72" s="37">
        <v>1</v>
      </c>
      <c r="F72" s="37">
        <v>1</v>
      </c>
      <c r="G72" s="38" t="s">
        <v>19</v>
      </c>
      <c r="H72" s="39">
        <v>0</v>
      </c>
      <c r="I72" s="39">
        <v>0</v>
      </c>
      <c r="J72" s="39">
        <v>0</v>
      </c>
      <c r="K72" s="39">
        <v>0</v>
      </c>
      <c r="L72" s="61"/>
      <c r="M72" s="50">
        <f t="shared" si="0"/>
        <v>0</v>
      </c>
      <c r="O72" s="23"/>
      <c r="P72" s="23"/>
      <c r="Q72" s="23"/>
      <c r="R72" s="23"/>
      <c r="S72" s="23"/>
      <c r="T72" s="23"/>
      <c r="U72" s="23"/>
      <c r="V72" s="23"/>
    </row>
    <row r="73" spans="1:22" s="24" customFormat="1" ht="12.75" customHeight="1" x14ac:dyDescent="0.2">
      <c r="B73" s="28">
        <v>8110</v>
      </c>
      <c r="C73" s="29">
        <v>4129</v>
      </c>
      <c r="D73" s="29"/>
      <c r="E73" s="29"/>
      <c r="F73" s="29"/>
      <c r="G73" s="30" t="s">
        <v>20</v>
      </c>
      <c r="H73" s="31">
        <v>0</v>
      </c>
      <c r="I73" s="31">
        <v>0</v>
      </c>
      <c r="J73" s="31">
        <v>0</v>
      </c>
      <c r="K73" s="31">
        <v>0</v>
      </c>
      <c r="L73" s="59"/>
      <c r="M73" s="51">
        <f t="shared" si="0"/>
        <v>0</v>
      </c>
      <c r="O73" s="23"/>
      <c r="P73" s="23"/>
      <c r="Q73" s="23"/>
      <c r="R73" s="23"/>
      <c r="S73" s="23"/>
      <c r="T73" s="23"/>
      <c r="U73" s="23"/>
      <c r="V73" s="23"/>
    </row>
    <row r="74" spans="1:22" s="24" customFormat="1" ht="12.75" customHeight="1" x14ac:dyDescent="0.2">
      <c r="A74" s="19"/>
      <c r="B74" s="32">
        <v>8110</v>
      </c>
      <c r="C74" s="33">
        <v>4129</v>
      </c>
      <c r="D74" s="33">
        <v>1</v>
      </c>
      <c r="E74" s="33"/>
      <c r="F74" s="33"/>
      <c r="G74" s="34" t="s">
        <v>20</v>
      </c>
      <c r="H74" s="35">
        <v>0</v>
      </c>
      <c r="I74" s="35">
        <v>0</v>
      </c>
      <c r="J74" s="35">
        <v>0</v>
      </c>
      <c r="K74" s="35">
        <v>0</v>
      </c>
      <c r="L74" s="60"/>
      <c r="M74" s="51">
        <f t="shared" si="0"/>
        <v>0</v>
      </c>
      <c r="O74" s="23"/>
      <c r="P74" s="23"/>
      <c r="Q74" s="23"/>
      <c r="R74" s="23"/>
      <c r="S74" s="23"/>
      <c r="T74" s="23"/>
      <c r="U74" s="23"/>
      <c r="V74" s="23"/>
    </row>
    <row r="75" spans="1:22" s="24" customFormat="1" ht="12.75" customHeight="1" x14ac:dyDescent="0.2">
      <c r="A75" s="23"/>
      <c r="B75" s="32">
        <v>8110</v>
      </c>
      <c r="C75" s="33">
        <v>4129</v>
      </c>
      <c r="D75" s="33">
        <v>1</v>
      </c>
      <c r="E75" s="33">
        <v>1</v>
      </c>
      <c r="F75" s="33"/>
      <c r="G75" s="34" t="s">
        <v>20</v>
      </c>
      <c r="H75" s="35">
        <v>0</v>
      </c>
      <c r="I75" s="35">
        <v>0</v>
      </c>
      <c r="J75" s="35">
        <v>0</v>
      </c>
      <c r="K75" s="35">
        <v>0</v>
      </c>
      <c r="L75" s="60"/>
      <c r="M75" s="51">
        <f t="shared" si="0"/>
        <v>0</v>
      </c>
      <c r="O75" s="23"/>
      <c r="P75" s="23"/>
      <c r="Q75" s="23"/>
      <c r="R75" s="23"/>
      <c r="S75" s="23"/>
      <c r="T75" s="23"/>
      <c r="U75" s="23"/>
      <c r="V75" s="23"/>
    </row>
    <row r="76" spans="1:22" s="24" customFormat="1" ht="12.75" customHeight="1" x14ac:dyDescent="0.2">
      <c r="B76" s="36">
        <v>8110</v>
      </c>
      <c r="C76" s="37">
        <v>4129</v>
      </c>
      <c r="D76" s="37">
        <v>1</v>
      </c>
      <c r="E76" s="37">
        <v>1</v>
      </c>
      <c r="F76" s="37">
        <v>1</v>
      </c>
      <c r="G76" s="38" t="s">
        <v>20</v>
      </c>
      <c r="H76" s="39">
        <v>0</v>
      </c>
      <c r="I76" s="39">
        <v>0</v>
      </c>
      <c r="J76" s="39">
        <v>0</v>
      </c>
      <c r="K76" s="39">
        <v>0</v>
      </c>
      <c r="L76" s="61"/>
      <c r="M76" s="50">
        <f t="shared" ref="M76:M139" si="1">H76+I76+J76+K76+L76</f>
        <v>0</v>
      </c>
      <c r="O76" s="23"/>
      <c r="P76" s="23"/>
      <c r="Q76" s="23"/>
      <c r="R76" s="23"/>
      <c r="S76" s="23"/>
      <c r="T76" s="23"/>
      <c r="U76" s="23"/>
      <c r="V76" s="23"/>
    </row>
    <row r="77" spans="1:22" s="24" customFormat="1" ht="12.75" customHeight="1" x14ac:dyDescent="0.2">
      <c r="A77" s="19"/>
      <c r="B77" s="28">
        <v>8110</v>
      </c>
      <c r="C77" s="29">
        <v>4130</v>
      </c>
      <c r="D77" s="29"/>
      <c r="E77" s="29"/>
      <c r="F77" s="29"/>
      <c r="G77" s="30" t="s">
        <v>180</v>
      </c>
      <c r="H77" s="31">
        <v>0</v>
      </c>
      <c r="I77" s="31">
        <v>0</v>
      </c>
      <c r="J77" s="31">
        <v>0</v>
      </c>
      <c r="K77" s="31">
        <v>0</v>
      </c>
      <c r="L77" s="59"/>
      <c r="M77" s="51">
        <f t="shared" si="1"/>
        <v>0</v>
      </c>
      <c r="O77" s="23"/>
      <c r="P77" s="23"/>
      <c r="Q77" s="23"/>
      <c r="R77" s="23"/>
      <c r="S77" s="23"/>
      <c r="T77" s="23"/>
      <c r="U77" s="23"/>
      <c r="V77" s="23"/>
    </row>
    <row r="78" spans="1:22" s="24" customFormat="1" ht="12.75" customHeight="1" x14ac:dyDescent="0.2">
      <c r="A78" s="23"/>
      <c r="B78" s="28">
        <v>8110</v>
      </c>
      <c r="C78" s="29">
        <v>4131</v>
      </c>
      <c r="D78" s="29"/>
      <c r="E78" s="29"/>
      <c r="F78" s="29"/>
      <c r="G78" s="30" t="s">
        <v>181</v>
      </c>
      <c r="H78" s="31">
        <v>0</v>
      </c>
      <c r="I78" s="31">
        <v>0</v>
      </c>
      <c r="J78" s="31">
        <v>0</v>
      </c>
      <c r="K78" s="31">
        <v>0</v>
      </c>
      <c r="L78" s="59"/>
      <c r="M78" s="51">
        <f t="shared" si="1"/>
        <v>0</v>
      </c>
      <c r="O78" s="23"/>
      <c r="P78" s="23"/>
      <c r="Q78" s="23"/>
      <c r="R78" s="23"/>
      <c r="S78" s="23"/>
      <c r="T78" s="23"/>
      <c r="U78" s="23"/>
      <c r="V78" s="23"/>
    </row>
    <row r="79" spans="1:22" s="24" customFormat="1" ht="12.75" customHeight="1" x14ac:dyDescent="0.2">
      <c r="B79" s="32">
        <v>8110</v>
      </c>
      <c r="C79" s="33">
        <v>4131</v>
      </c>
      <c r="D79" s="33">
        <v>1</v>
      </c>
      <c r="E79" s="33"/>
      <c r="F79" s="33"/>
      <c r="G79" s="34" t="s">
        <v>181</v>
      </c>
      <c r="H79" s="35">
        <v>0</v>
      </c>
      <c r="I79" s="35">
        <v>0</v>
      </c>
      <c r="J79" s="35">
        <v>0</v>
      </c>
      <c r="K79" s="35">
        <v>0</v>
      </c>
      <c r="L79" s="60"/>
      <c r="M79" s="51">
        <f t="shared" si="1"/>
        <v>0</v>
      </c>
      <c r="O79" s="23"/>
      <c r="P79" s="23"/>
      <c r="Q79" s="23"/>
      <c r="R79" s="23"/>
      <c r="S79" s="23"/>
      <c r="T79" s="23"/>
      <c r="U79" s="23"/>
      <c r="V79" s="23"/>
    </row>
    <row r="80" spans="1:22" s="24" customFormat="1" ht="17.25" customHeight="1" x14ac:dyDescent="0.2">
      <c r="A80" s="19"/>
      <c r="B80" s="32">
        <v>8110</v>
      </c>
      <c r="C80" s="33">
        <v>4131</v>
      </c>
      <c r="D80" s="33">
        <v>1</v>
      </c>
      <c r="E80" s="33">
        <v>1</v>
      </c>
      <c r="F80" s="33"/>
      <c r="G80" s="34" t="s">
        <v>181</v>
      </c>
      <c r="H80" s="35">
        <v>0</v>
      </c>
      <c r="I80" s="35">
        <v>0</v>
      </c>
      <c r="J80" s="35">
        <v>0</v>
      </c>
      <c r="K80" s="35">
        <v>0</v>
      </c>
      <c r="L80" s="60"/>
      <c r="M80" s="51">
        <f t="shared" si="1"/>
        <v>0</v>
      </c>
      <c r="O80" s="23"/>
      <c r="P80" s="23"/>
      <c r="Q80" s="23"/>
      <c r="R80" s="23"/>
      <c r="S80" s="23"/>
      <c r="T80" s="23"/>
      <c r="U80" s="23"/>
      <c r="V80" s="23"/>
    </row>
    <row r="81" spans="1:22" s="24" customFormat="1" ht="12.75" customHeight="1" x14ac:dyDescent="0.2">
      <c r="A81" s="23"/>
      <c r="B81" s="36">
        <v>8110</v>
      </c>
      <c r="C81" s="37">
        <v>4131</v>
      </c>
      <c r="D81" s="37">
        <v>1</v>
      </c>
      <c r="E81" s="37">
        <v>1</v>
      </c>
      <c r="F81" s="37">
        <v>1</v>
      </c>
      <c r="G81" s="38" t="s">
        <v>182</v>
      </c>
      <c r="H81" s="39">
        <v>0</v>
      </c>
      <c r="I81" s="39">
        <v>0</v>
      </c>
      <c r="J81" s="39">
        <v>0</v>
      </c>
      <c r="K81" s="39">
        <v>0</v>
      </c>
      <c r="L81" s="61"/>
      <c r="M81" s="50">
        <f t="shared" si="1"/>
        <v>0</v>
      </c>
      <c r="O81" s="23"/>
      <c r="P81" s="23"/>
      <c r="Q81" s="23"/>
      <c r="R81" s="23"/>
      <c r="S81" s="23"/>
      <c r="T81" s="23"/>
      <c r="U81" s="23"/>
      <c r="V81" s="23"/>
    </row>
    <row r="82" spans="1:22" s="24" customFormat="1" ht="20.25" customHeight="1" x14ac:dyDescent="0.2">
      <c r="B82" s="36">
        <v>8110</v>
      </c>
      <c r="C82" s="37">
        <v>4131</v>
      </c>
      <c r="D82" s="37">
        <v>1</v>
      </c>
      <c r="E82" s="37">
        <v>1</v>
      </c>
      <c r="F82" s="37">
        <v>2</v>
      </c>
      <c r="G82" s="38" t="s">
        <v>21</v>
      </c>
      <c r="H82" s="39">
        <v>0</v>
      </c>
      <c r="I82" s="39">
        <v>0</v>
      </c>
      <c r="J82" s="39">
        <v>0</v>
      </c>
      <c r="K82" s="39">
        <v>0</v>
      </c>
      <c r="L82" s="61"/>
      <c r="M82" s="50">
        <f t="shared" si="1"/>
        <v>0</v>
      </c>
      <c r="O82" s="23"/>
      <c r="P82" s="23"/>
      <c r="Q82" s="23"/>
      <c r="R82" s="23"/>
      <c r="S82" s="23"/>
      <c r="T82" s="23"/>
      <c r="U82" s="23"/>
      <c r="V82" s="23"/>
    </row>
    <row r="83" spans="1:22" s="24" customFormat="1" ht="20.25" customHeight="1" x14ac:dyDescent="0.2">
      <c r="A83" s="19"/>
      <c r="B83" s="36">
        <v>8110</v>
      </c>
      <c r="C83" s="37">
        <v>4131</v>
      </c>
      <c r="D83" s="37">
        <v>1</v>
      </c>
      <c r="E83" s="37">
        <v>1</v>
      </c>
      <c r="F83" s="37">
        <v>3</v>
      </c>
      <c r="G83" s="38" t="s">
        <v>22</v>
      </c>
      <c r="H83" s="39">
        <v>0</v>
      </c>
      <c r="I83" s="39">
        <v>0</v>
      </c>
      <c r="J83" s="39">
        <v>0</v>
      </c>
      <c r="K83" s="39">
        <v>0</v>
      </c>
      <c r="L83" s="61"/>
      <c r="M83" s="50">
        <f t="shared" si="1"/>
        <v>0</v>
      </c>
      <c r="O83" s="23"/>
      <c r="P83" s="23"/>
      <c r="Q83" s="23"/>
      <c r="R83" s="23"/>
      <c r="S83" s="23"/>
      <c r="T83" s="23"/>
      <c r="U83" s="23"/>
      <c r="V83" s="23"/>
    </row>
    <row r="84" spans="1:22" s="24" customFormat="1" ht="20.25" customHeight="1" x14ac:dyDescent="0.2">
      <c r="A84" s="23"/>
      <c r="B84" s="32">
        <v>8110</v>
      </c>
      <c r="C84" s="33">
        <v>4131</v>
      </c>
      <c r="D84" s="33">
        <v>1</v>
      </c>
      <c r="E84" s="33">
        <v>2</v>
      </c>
      <c r="F84" s="33"/>
      <c r="G84" s="34" t="s">
        <v>183</v>
      </c>
      <c r="H84" s="35">
        <v>0</v>
      </c>
      <c r="I84" s="35">
        <v>0</v>
      </c>
      <c r="J84" s="35">
        <v>0</v>
      </c>
      <c r="K84" s="35">
        <v>0</v>
      </c>
      <c r="L84" s="60"/>
      <c r="M84" s="51">
        <f t="shared" si="1"/>
        <v>0</v>
      </c>
      <c r="O84" s="23"/>
      <c r="P84" s="23"/>
      <c r="Q84" s="23"/>
      <c r="R84" s="23"/>
      <c r="S84" s="23"/>
      <c r="T84" s="23"/>
      <c r="U84" s="23"/>
      <c r="V84" s="23"/>
    </row>
    <row r="85" spans="1:22" s="24" customFormat="1" ht="21" customHeight="1" x14ac:dyDescent="0.2">
      <c r="B85" s="36">
        <v>8110</v>
      </c>
      <c r="C85" s="37">
        <v>4131</v>
      </c>
      <c r="D85" s="37">
        <v>1</v>
      </c>
      <c r="E85" s="37">
        <v>2</v>
      </c>
      <c r="F85" s="37">
        <v>1</v>
      </c>
      <c r="G85" s="38" t="s">
        <v>9</v>
      </c>
      <c r="H85" s="39">
        <v>0</v>
      </c>
      <c r="I85" s="39">
        <v>0</v>
      </c>
      <c r="J85" s="39">
        <v>0</v>
      </c>
      <c r="K85" s="39">
        <v>0</v>
      </c>
      <c r="L85" s="61"/>
      <c r="M85" s="50">
        <f t="shared" si="1"/>
        <v>0</v>
      </c>
      <c r="O85" s="23"/>
      <c r="P85" s="23"/>
      <c r="Q85" s="23"/>
      <c r="R85" s="23"/>
      <c r="S85" s="23"/>
      <c r="T85" s="23"/>
      <c r="U85" s="23"/>
      <c r="V85" s="23"/>
    </row>
    <row r="86" spans="1:22" s="24" customFormat="1" ht="12.75" customHeight="1" x14ac:dyDescent="0.2">
      <c r="A86" s="19"/>
      <c r="B86" s="36">
        <v>8110</v>
      </c>
      <c r="C86" s="37">
        <v>4131</v>
      </c>
      <c r="D86" s="37">
        <v>1</v>
      </c>
      <c r="E86" s="37">
        <v>2</v>
      </c>
      <c r="F86" s="37">
        <v>2</v>
      </c>
      <c r="G86" s="38" t="s">
        <v>10</v>
      </c>
      <c r="H86" s="39">
        <v>0</v>
      </c>
      <c r="I86" s="39">
        <v>0</v>
      </c>
      <c r="J86" s="39">
        <v>0</v>
      </c>
      <c r="K86" s="39">
        <v>0</v>
      </c>
      <c r="L86" s="61"/>
      <c r="M86" s="50">
        <f t="shared" si="1"/>
        <v>0</v>
      </c>
      <c r="O86" s="23"/>
      <c r="P86" s="23"/>
      <c r="Q86" s="23"/>
      <c r="R86" s="23"/>
      <c r="S86" s="23"/>
      <c r="T86" s="23"/>
      <c r="U86" s="23"/>
      <c r="V86" s="23"/>
    </row>
    <row r="87" spans="1:22" s="24" customFormat="1" ht="12.75" customHeight="1" x14ac:dyDescent="0.2">
      <c r="A87" s="23"/>
      <c r="B87" s="36">
        <v>8110</v>
      </c>
      <c r="C87" s="37">
        <v>4131</v>
      </c>
      <c r="D87" s="37">
        <v>1</v>
      </c>
      <c r="E87" s="37">
        <v>2</v>
      </c>
      <c r="F87" s="37">
        <v>3</v>
      </c>
      <c r="G87" s="38" t="s">
        <v>11</v>
      </c>
      <c r="H87" s="39">
        <v>0</v>
      </c>
      <c r="I87" s="39">
        <v>0</v>
      </c>
      <c r="J87" s="39">
        <v>0</v>
      </c>
      <c r="K87" s="39">
        <v>0</v>
      </c>
      <c r="L87" s="61"/>
      <c r="M87" s="50">
        <f t="shared" si="1"/>
        <v>0</v>
      </c>
      <c r="O87" s="23"/>
      <c r="P87" s="23"/>
      <c r="Q87" s="23"/>
      <c r="R87" s="23"/>
      <c r="S87" s="23"/>
      <c r="T87" s="23"/>
      <c r="U87" s="23"/>
      <c r="V87" s="23"/>
    </row>
    <row r="88" spans="1:22" s="24" customFormat="1" ht="12.75" customHeight="1" x14ac:dyDescent="0.2">
      <c r="B88" s="36">
        <v>8110</v>
      </c>
      <c r="C88" s="37">
        <v>4131</v>
      </c>
      <c r="D88" s="37">
        <v>1</v>
      </c>
      <c r="E88" s="37">
        <v>2</v>
      </c>
      <c r="F88" s="37">
        <v>4</v>
      </c>
      <c r="G88" s="38" t="s">
        <v>12</v>
      </c>
      <c r="H88" s="39">
        <v>0</v>
      </c>
      <c r="I88" s="39">
        <v>0</v>
      </c>
      <c r="J88" s="39">
        <v>0</v>
      </c>
      <c r="K88" s="39">
        <v>0</v>
      </c>
      <c r="L88" s="61"/>
      <c r="M88" s="50">
        <f t="shared" si="1"/>
        <v>0</v>
      </c>
      <c r="O88" s="23"/>
      <c r="P88" s="23"/>
      <c r="Q88" s="23"/>
      <c r="R88" s="23"/>
      <c r="S88" s="23"/>
      <c r="T88" s="23"/>
      <c r="U88" s="23"/>
      <c r="V88" s="23"/>
    </row>
    <row r="89" spans="1:22" s="24" customFormat="1" ht="12.75" customHeight="1" x14ac:dyDescent="0.2">
      <c r="A89" s="19"/>
      <c r="B89" s="28">
        <v>8110</v>
      </c>
      <c r="C89" s="29">
        <v>4132</v>
      </c>
      <c r="D89" s="29"/>
      <c r="E89" s="29"/>
      <c r="F89" s="29"/>
      <c r="G89" s="30" t="s">
        <v>184</v>
      </c>
      <c r="H89" s="31">
        <v>0</v>
      </c>
      <c r="I89" s="31">
        <v>0</v>
      </c>
      <c r="J89" s="31">
        <v>0</v>
      </c>
      <c r="K89" s="31">
        <v>0</v>
      </c>
      <c r="L89" s="59"/>
      <c r="M89" s="51">
        <f t="shared" si="1"/>
        <v>0</v>
      </c>
      <c r="O89" s="23"/>
      <c r="P89" s="23"/>
      <c r="Q89" s="23"/>
      <c r="R89" s="23"/>
      <c r="S89" s="23"/>
      <c r="T89" s="23"/>
      <c r="U89" s="23"/>
      <c r="V89" s="23"/>
    </row>
    <row r="90" spans="1:22" s="24" customFormat="1" ht="12.75" customHeight="1" x14ac:dyDescent="0.2">
      <c r="A90" s="23"/>
      <c r="B90" s="32">
        <v>8110</v>
      </c>
      <c r="C90" s="33">
        <v>4132</v>
      </c>
      <c r="D90" s="33">
        <v>1</v>
      </c>
      <c r="E90" s="33"/>
      <c r="F90" s="33"/>
      <c r="G90" s="34" t="s">
        <v>184</v>
      </c>
      <c r="H90" s="35">
        <v>0</v>
      </c>
      <c r="I90" s="35">
        <v>0</v>
      </c>
      <c r="J90" s="35">
        <v>0</v>
      </c>
      <c r="K90" s="35">
        <v>0</v>
      </c>
      <c r="L90" s="60"/>
      <c r="M90" s="51">
        <f t="shared" si="1"/>
        <v>0</v>
      </c>
      <c r="O90" s="23"/>
      <c r="P90" s="23"/>
      <c r="Q90" s="23"/>
      <c r="R90" s="23"/>
      <c r="S90" s="23"/>
      <c r="T90" s="23"/>
      <c r="U90" s="23"/>
      <c r="V90" s="23"/>
    </row>
    <row r="91" spans="1:22" s="24" customFormat="1" ht="12.75" customHeight="1" x14ac:dyDescent="0.2">
      <c r="B91" s="32">
        <v>8110</v>
      </c>
      <c r="C91" s="33">
        <v>4132</v>
      </c>
      <c r="D91" s="33">
        <v>1</v>
      </c>
      <c r="E91" s="33">
        <v>1</v>
      </c>
      <c r="F91" s="33"/>
      <c r="G91" s="34" t="s">
        <v>184</v>
      </c>
      <c r="H91" s="35">
        <v>0</v>
      </c>
      <c r="I91" s="35">
        <v>0</v>
      </c>
      <c r="J91" s="35">
        <v>0</v>
      </c>
      <c r="K91" s="35">
        <v>0</v>
      </c>
      <c r="L91" s="60"/>
      <c r="M91" s="51">
        <f t="shared" si="1"/>
        <v>0</v>
      </c>
      <c r="O91" s="23"/>
      <c r="P91" s="23"/>
      <c r="Q91" s="23"/>
      <c r="R91" s="23"/>
      <c r="S91" s="23"/>
      <c r="T91" s="23"/>
      <c r="U91" s="23"/>
      <c r="V91" s="23"/>
    </row>
    <row r="92" spans="1:22" s="24" customFormat="1" ht="12.75" customHeight="1" x14ac:dyDescent="0.2">
      <c r="A92" s="19"/>
      <c r="B92" s="36">
        <v>8110</v>
      </c>
      <c r="C92" s="37">
        <v>4132</v>
      </c>
      <c r="D92" s="37">
        <v>1</v>
      </c>
      <c r="E92" s="37">
        <v>1</v>
      </c>
      <c r="F92" s="37">
        <v>1</v>
      </c>
      <c r="G92" s="38" t="s">
        <v>184</v>
      </c>
      <c r="H92" s="39">
        <v>0</v>
      </c>
      <c r="I92" s="39">
        <v>0</v>
      </c>
      <c r="J92" s="39">
        <v>0</v>
      </c>
      <c r="K92" s="39">
        <v>0</v>
      </c>
      <c r="L92" s="61"/>
      <c r="M92" s="50">
        <f t="shared" si="1"/>
        <v>0</v>
      </c>
      <c r="O92" s="23"/>
      <c r="P92" s="23"/>
      <c r="Q92" s="23"/>
      <c r="R92" s="23"/>
      <c r="S92" s="23"/>
      <c r="T92" s="23"/>
      <c r="U92" s="23"/>
      <c r="V92" s="23"/>
    </row>
    <row r="93" spans="1:22" s="24" customFormat="1" ht="12.75" customHeight="1" x14ac:dyDescent="0.2">
      <c r="A93" s="23"/>
      <c r="B93" s="28">
        <v>8110</v>
      </c>
      <c r="C93" s="29">
        <v>4140</v>
      </c>
      <c r="D93" s="29"/>
      <c r="E93" s="29"/>
      <c r="F93" s="29"/>
      <c r="G93" s="30" t="s">
        <v>24</v>
      </c>
      <c r="H93" s="31">
        <v>583411</v>
      </c>
      <c r="I93" s="31">
        <v>0</v>
      </c>
      <c r="J93" s="31">
        <v>0</v>
      </c>
      <c r="K93" s="31">
        <v>0</v>
      </c>
      <c r="L93" s="59"/>
      <c r="M93" s="51">
        <f t="shared" si="1"/>
        <v>583411</v>
      </c>
      <c r="O93" s="23"/>
      <c r="P93" s="23"/>
      <c r="Q93" s="23"/>
      <c r="R93" s="23"/>
      <c r="S93" s="23"/>
      <c r="T93" s="23"/>
      <c r="U93" s="23"/>
      <c r="V93" s="23"/>
    </row>
    <row r="94" spans="1:22" s="24" customFormat="1" ht="21" customHeight="1" x14ac:dyDescent="0.2">
      <c r="B94" s="28">
        <v>8110</v>
      </c>
      <c r="C94" s="29">
        <v>4141</v>
      </c>
      <c r="D94" s="29"/>
      <c r="E94" s="29"/>
      <c r="F94" s="29"/>
      <c r="G94" s="30" t="s">
        <v>25</v>
      </c>
      <c r="H94" s="31">
        <v>2348</v>
      </c>
      <c r="I94" s="31">
        <v>0</v>
      </c>
      <c r="J94" s="31">
        <v>0</v>
      </c>
      <c r="K94" s="31">
        <v>0</v>
      </c>
      <c r="L94" s="59"/>
      <c r="M94" s="51">
        <f t="shared" si="1"/>
        <v>2348</v>
      </c>
      <c r="O94" s="23"/>
      <c r="P94" s="23"/>
      <c r="Q94" s="23"/>
      <c r="R94" s="23"/>
      <c r="S94" s="23"/>
      <c r="T94" s="23"/>
      <c r="U94" s="23"/>
      <c r="V94" s="23"/>
    </row>
    <row r="95" spans="1:22" s="24" customFormat="1" ht="12.75" customHeight="1" x14ac:dyDescent="0.2">
      <c r="A95" s="19"/>
      <c r="B95" s="32">
        <v>8110</v>
      </c>
      <c r="C95" s="33">
        <v>4141</v>
      </c>
      <c r="D95" s="33">
        <v>1</v>
      </c>
      <c r="E95" s="33"/>
      <c r="F95" s="33"/>
      <c r="G95" s="34" t="s">
        <v>25</v>
      </c>
      <c r="H95" s="35">
        <v>2348</v>
      </c>
      <c r="I95" s="35">
        <v>0</v>
      </c>
      <c r="J95" s="35">
        <v>0</v>
      </c>
      <c r="K95" s="35">
        <v>0</v>
      </c>
      <c r="L95" s="60"/>
      <c r="M95" s="51">
        <f t="shared" si="1"/>
        <v>2348</v>
      </c>
      <c r="O95" s="23"/>
      <c r="P95" s="23"/>
      <c r="Q95" s="23"/>
      <c r="R95" s="23"/>
      <c r="S95" s="23"/>
      <c r="T95" s="23"/>
      <c r="U95" s="23"/>
      <c r="V95" s="23"/>
    </row>
    <row r="96" spans="1:22" s="24" customFormat="1" ht="12.75" customHeight="1" x14ac:dyDescent="0.2">
      <c r="A96" s="23"/>
      <c r="B96" s="32">
        <v>8110</v>
      </c>
      <c r="C96" s="33">
        <v>4141</v>
      </c>
      <c r="D96" s="33">
        <v>1</v>
      </c>
      <c r="E96" s="33">
        <v>1</v>
      </c>
      <c r="F96" s="33"/>
      <c r="G96" s="34" t="s">
        <v>25</v>
      </c>
      <c r="H96" s="35">
        <v>2348</v>
      </c>
      <c r="I96" s="35">
        <v>0</v>
      </c>
      <c r="J96" s="35">
        <v>0</v>
      </c>
      <c r="K96" s="35">
        <v>0</v>
      </c>
      <c r="L96" s="60"/>
      <c r="M96" s="51">
        <f t="shared" si="1"/>
        <v>2348</v>
      </c>
      <c r="O96" s="23"/>
      <c r="P96" s="23"/>
      <c r="Q96" s="23"/>
      <c r="R96" s="23"/>
      <c r="S96" s="23"/>
      <c r="T96" s="23"/>
      <c r="U96" s="23"/>
      <c r="V96" s="23"/>
    </row>
    <row r="97" spans="1:22" s="24" customFormat="1" ht="12.75" customHeight="1" x14ac:dyDescent="0.2">
      <c r="B97" s="36">
        <v>8110</v>
      </c>
      <c r="C97" s="37">
        <v>4141</v>
      </c>
      <c r="D97" s="37">
        <v>1</v>
      </c>
      <c r="E97" s="37">
        <v>1</v>
      </c>
      <c r="F97" s="37">
        <v>1</v>
      </c>
      <c r="G97" s="38" t="s">
        <v>185</v>
      </c>
      <c r="H97" s="39">
        <v>2348</v>
      </c>
      <c r="I97" s="39">
        <v>0</v>
      </c>
      <c r="J97" s="39">
        <v>0</v>
      </c>
      <c r="K97" s="39">
        <v>0</v>
      </c>
      <c r="L97" s="61"/>
      <c r="M97" s="50">
        <f t="shared" si="1"/>
        <v>2348</v>
      </c>
      <c r="O97" s="23"/>
      <c r="P97" s="23"/>
      <c r="Q97" s="23"/>
      <c r="R97" s="23"/>
      <c r="S97" s="23"/>
      <c r="T97" s="23"/>
      <c r="U97" s="23"/>
      <c r="V97" s="23"/>
    </row>
    <row r="98" spans="1:22" s="24" customFormat="1" ht="21" customHeight="1" x14ac:dyDescent="0.2">
      <c r="A98" s="19"/>
      <c r="B98" s="36">
        <v>8110</v>
      </c>
      <c r="C98" s="37">
        <v>4141</v>
      </c>
      <c r="D98" s="37">
        <v>1</v>
      </c>
      <c r="E98" s="37">
        <v>1</v>
      </c>
      <c r="F98" s="37">
        <v>2</v>
      </c>
      <c r="G98" s="38" t="s">
        <v>186</v>
      </c>
      <c r="H98" s="39">
        <v>0</v>
      </c>
      <c r="I98" s="39">
        <v>0</v>
      </c>
      <c r="J98" s="39">
        <v>0</v>
      </c>
      <c r="K98" s="39">
        <v>0</v>
      </c>
      <c r="L98" s="61"/>
      <c r="M98" s="50">
        <f t="shared" si="1"/>
        <v>0</v>
      </c>
      <c r="O98" s="23"/>
      <c r="P98" s="23"/>
      <c r="Q98" s="23"/>
      <c r="R98" s="23"/>
      <c r="S98" s="23"/>
      <c r="T98" s="23"/>
      <c r="U98" s="23"/>
      <c r="V98" s="23"/>
    </row>
    <row r="99" spans="1:22" s="24" customFormat="1" ht="21" customHeight="1" x14ac:dyDescent="0.2">
      <c r="A99" s="23"/>
      <c r="B99" s="28">
        <v>8110</v>
      </c>
      <c r="C99" s="29">
        <v>4143</v>
      </c>
      <c r="D99" s="29"/>
      <c r="E99" s="29"/>
      <c r="F99" s="29"/>
      <c r="G99" s="30" t="s">
        <v>26</v>
      </c>
      <c r="H99" s="31">
        <v>580733</v>
      </c>
      <c r="I99" s="31">
        <v>0</v>
      </c>
      <c r="J99" s="31">
        <v>0</v>
      </c>
      <c r="K99" s="31">
        <v>0</v>
      </c>
      <c r="L99" s="59"/>
      <c r="M99" s="51">
        <f t="shared" si="1"/>
        <v>580733</v>
      </c>
      <c r="O99" s="23"/>
      <c r="P99" s="23"/>
      <c r="Q99" s="23"/>
      <c r="R99" s="23"/>
      <c r="S99" s="23"/>
      <c r="T99" s="23"/>
      <c r="U99" s="23"/>
      <c r="V99" s="23"/>
    </row>
    <row r="100" spans="1:22" s="24" customFormat="1" ht="18" customHeight="1" x14ac:dyDescent="0.2">
      <c r="B100" s="32">
        <v>8110</v>
      </c>
      <c r="C100" s="33">
        <v>4143</v>
      </c>
      <c r="D100" s="33">
        <v>1</v>
      </c>
      <c r="E100" s="33"/>
      <c r="F100" s="33"/>
      <c r="G100" s="34" t="s">
        <v>187</v>
      </c>
      <c r="H100" s="35">
        <v>1533</v>
      </c>
      <c r="I100" s="35">
        <v>0</v>
      </c>
      <c r="J100" s="35">
        <v>0</v>
      </c>
      <c r="K100" s="35">
        <v>0</v>
      </c>
      <c r="L100" s="60"/>
      <c r="M100" s="51">
        <f t="shared" si="1"/>
        <v>1533</v>
      </c>
      <c r="O100" s="23"/>
      <c r="P100" s="23"/>
      <c r="Q100" s="23"/>
      <c r="R100" s="23"/>
      <c r="S100" s="23"/>
      <c r="T100" s="23"/>
      <c r="U100" s="23"/>
      <c r="V100" s="23"/>
    </row>
    <row r="101" spans="1:22" s="24" customFormat="1" ht="12.75" customHeight="1" x14ac:dyDescent="0.2">
      <c r="A101" s="19"/>
      <c r="B101" s="32">
        <v>8110</v>
      </c>
      <c r="C101" s="33">
        <v>4143</v>
      </c>
      <c r="D101" s="33">
        <v>1</v>
      </c>
      <c r="E101" s="33">
        <v>1</v>
      </c>
      <c r="F101" s="33"/>
      <c r="G101" s="34" t="s">
        <v>26</v>
      </c>
      <c r="H101" s="35">
        <v>1533</v>
      </c>
      <c r="I101" s="35">
        <v>0</v>
      </c>
      <c r="J101" s="35">
        <v>0</v>
      </c>
      <c r="K101" s="35">
        <v>0</v>
      </c>
      <c r="L101" s="60"/>
      <c r="M101" s="51">
        <f t="shared" si="1"/>
        <v>1533</v>
      </c>
      <c r="O101" s="23"/>
      <c r="P101" s="23"/>
      <c r="Q101" s="23"/>
      <c r="R101" s="23"/>
      <c r="S101" s="23"/>
      <c r="T101" s="23"/>
      <c r="U101" s="23"/>
      <c r="V101" s="23"/>
    </row>
    <row r="102" spans="1:22" s="24" customFormat="1" ht="12.75" customHeight="1" x14ac:dyDescent="0.2">
      <c r="A102" s="23"/>
      <c r="B102" s="36">
        <v>8110</v>
      </c>
      <c r="C102" s="37">
        <v>4143</v>
      </c>
      <c r="D102" s="37">
        <v>1</v>
      </c>
      <c r="E102" s="37">
        <v>1</v>
      </c>
      <c r="F102" s="37">
        <v>1</v>
      </c>
      <c r="G102" s="38" t="s">
        <v>27</v>
      </c>
      <c r="H102" s="39">
        <v>0</v>
      </c>
      <c r="I102" s="39">
        <v>0</v>
      </c>
      <c r="J102" s="39">
        <v>0</v>
      </c>
      <c r="K102" s="39">
        <v>0</v>
      </c>
      <c r="L102" s="61"/>
      <c r="M102" s="50">
        <f t="shared" si="1"/>
        <v>0</v>
      </c>
      <c r="O102" s="23"/>
      <c r="P102" s="23"/>
      <c r="Q102" s="23"/>
      <c r="R102" s="23"/>
      <c r="S102" s="23"/>
      <c r="T102" s="23"/>
      <c r="U102" s="23"/>
      <c r="V102" s="23"/>
    </row>
    <row r="103" spans="1:22" s="24" customFormat="1" ht="12.75" customHeight="1" x14ac:dyDescent="0.2">
      <c r="B103" s="36">
        <v>8110</v>
      </c>
      <c r="C103" s="37">
        <v>4143</v>
      </c>
      <c r="D103" s="37">
        <v>1</v>
      </c>
      <c r="E103" s="37">
        <v>1</v>
      </c>
      <c r="F103" s="37">
        <v>2</v>
      </c>
      <c r="G103" s="38" t="s">
        <v>188</v>
      </c>
      <c r="H103" s="39">
        <v>0</v>
      </c>
      <c r="I103" s="39">
        <v>0</v>
      </c>
      <c r="J103" s="39">
        <v>0</v>
      </c>
      <c r="K103" s="39">
        <v>0</v>
      </c>
      <c r="L103" s="61"/>
      <c r="M103" s="50">
        <f t="shared" si="1"/>
        <v>0</v>
      </c>
      <c r="O103" s="23"/>
      <c r="P103" s="23"/>
      <c r="Q103" s="23"/>
      <c r="R103" s="23"/>
      <c r="S103" s="23"/>
      <c r="T103" s="23"/>
      <c r="U103" s="23"/>
      <c r="V103" s="23"/>
    </row>
    <row r="104" spans="1:22" s="24" customFormat="1" ht="12.75" customHeight="1" x14ac:dyDescent="0.2">
      <c r="A104" s="19"/>
      <c r="B104" s="36">
        <v>8110</v>
      </c>
      <c r="C104" s="37">
        <v>4143</v>
      </c>
      <c r="D104" s="37">
        <v>1</v>
      </c>
      <c r="E104" s="37">
        <v>1</v>
      </c>
      <c r="F104" s="37">
        <v>3</v>
      </c>
      <c r="G104" s="38" t="s">
        <v>28</v>
      </c>
      <c r="H104" s="39">
        <v>0</v>
      </c>
      <c r="I104" s="39">
        <v>0</v>
      </c>
      <c r="J104" s="39">
        <v>0</v>
      </c>
      <c r="K104" s="39">
        <v>0</v>
      </c>
      <c r="L104" s="61"/>
      <c r="M104" s="50">
        <f t="shared" si="1"/>
        <v>0</v>
      </c>
      <c r="O104" s="23"/>
      <c r="P104" s="23"/>
      <c r="Q104" s="23"/>
      <c r="R104" s="23"/>
      <c r="S104" s="23"/>
      <c r="T104" s="23"/>
      <c r="U104" s="23"/>
      <c r="V104" s="23"/>
    </row>
    <row r="105" spans="1:22" s="24" customFormat="1" ht="12.75" customHeight="1" x14ac:dyDescent="0.2">
      <c r="A105" s="23"/>
      <c r="B105" s="36">
        <v>8110</v>
      </c>
      <c r="C105" s="37">
        <v>4143</v>
      </c>
      <c r="D105" s="37">
        <v>1</v>
      </c>
      <c r="E105" s="37">
        <v>1</v>
      </c>
      <c r="F105" s="37">
        <v>4</v>
      </c>
      <c r="G105" s="38" t="s">
        <v>29</v>
      </c>
      <c r="H105" s="39">
        <v>0</v>
      </c>
      <c r="I105" s="39">
        <v>0</v>
      </c>
      <c r="J105" s="39">
        <v>0</v>
      </c>
      <c r="K105" s="39">
        <v>0</v>
      </c>
      <c r="L105" s="61"/>
      <c r="M105" s="50">
        <f t="shared" si="1"/>
        <v>0</v>
      </c>
      <c r="O105" s="23"/>
      <c r="P105" s="23"/>
      <c r="Q105" s="23"/>
      <c r="R105" s="23"/>
      <c r="S105" s="23"/>
      <c r="T105" s="23"/>
      <c r="U105" s="23"/>
      <c r="V105" s="23"/>
    </row>
    <row r="106" spans="1:22" s="24" customFormat="1" ht="12.75" customHeight="1" x14ac:dyDescent="0.2">
      <c r="B106" s="36">
        <v>8110</v>
      </c>
      <c r="C106" s="37">
        <v>4143</v>
      </c>
      <c r="D106" s="37">
        <v>1</v>
      </c>
      <c r="E106" s="37">
        <v>1</v>
      </c>
      <c r="F106" s="37">
        <v>5</v>
      </c>
      <c r="G106" s="38" t="s">
        <v>30</v>
      </c>
      <c r="H106" s="39">
        <v>0</v>
      </c>
      <c r="I106" s="39">
        <v>0</v>
      </c>
      <c r="J106" s="39">
        <v>0</v>
      </c>
      <c r="K106" s="39">
        <v>0</v>
      </c>
      <c r="L106" s="61"/>
      <c r="M106" s="50">
        <f t="shared" si="1"/>
        <v>0</v>
      </c>
      <c r="O106" s="23"/>
      <c r="P106" s="23"/>
      <c r="Q106" s="23"/>
      <c r="R106" s="23"/>
      <c r="S106" s="23"/>
      <c r="T106" s="23"/>
      <c r="U106" s="23"/>
      <c r="V106" s="23"/>
    </row>
    <row r="107" spans="1:22" s="24" customFormat="1" ht="12.75" customHeight="1" x14ac:dyDescent="0.2">
      <c r="A107" s="19"/>
      <c r="B107" s="36">
        <v>8110</v>
      </c>
      <c r="C107" s="37">
        <v>4143</v>
      </c>
      <c r="D107" s="37">
        <v>1</v>
      </c>
      <c r="E107" s="37">
        <v>1</v>
      </c>
      <c r="F107" s="37">
        <v>6</v>
      </c>
      <c r="G107" s="38" t="s">
        <v>31</v>
      </c>
      <c r="H107" s="39">
        <v>0</v>
      </c>
      <c r="I107" s="39">
        <v>0</v>
      </c>
      <c r="J107" s="39">
        <v>0</v>
      </c>
      <c r="K107" s="39">
        <v>0</v>
      </c>
      <c r="L107" s="61"/>
      <c r="M107" s="50">
        <f t="shared" si="1"/>
        <v>0</v>
      </c>
      <c r="O107" s="23"/>
      <c r="P107" s="23"/>
      <c r="Q107" s="23"/>
      <c r="R107" s="23"/>
      <c r="S107" s="23"/>
      <c r="T107" s="23"/>
      <c r="U107" s="23"/>
      <c r="V107" s="23"/>
    </row>
    <row r="108" spans="1:22" s="24" customFormat="1" ht="12.75" customHeight="1" x14ac:dyDescent="0.2">
      <c r="A108" s="23"/>
      <c r="B108" s="36">
        <v>8110</v>
      </c>
      <c r="C108" s="37">
        <v>4143</v>
      </c>
      <c r="D108" s="37">
        <v>1</v>
      </c>
      <c r="E108" s="37">
        <v>1</v>
      </c>
      <c r="F108" s="37">
        <v>7</v>
      </c>
      <c r="G108" s="38" t="s">
        <v>189</v>
      </c>
      <c r="H108" s="39">
        <v>0</v>
      </c>
      <c r="I108" s="39">
        <v>0</v>
      </c>
      <c r="J108" s="39">
        <v>0</v>
      </c>
      <c r="K108" s="39">
        <v>0</v>
      </c>
      <c r="L108" s="61"/>
      <c r="M108" s="50">
        <f t="shared" si="1"/>
        <v>0</v>
      </c>
      <c r="O108" s="23"/>
      <c r="P108" s="23"/>
      <c r="Q108" s="23"/>
      <c r="R108" s="23"/>
      <c r="S108" s="23"/>
      <c r="T108" s="23"/>
      <c r="U108" s="23"/>
      <c r="V108" s="23"/>
    </row>
    <row r="109" spans="1:22" s="24" customFormat="1" ht="12.75" customHeight="1" x14ac:dyDescent="0.2">
      <c r="B109" s="36">
        <v>8110</v>
      </c>
      <c r="C109" s="37">
        <v>4143</v>
      </c>
      <c r="D109" s="37">
        <v>1</v>
      </c>
      <c r="E109" s="37">
        <v>1</v>
      </c>
      <c r="F109" s="37">
        <v>8</v>
      </c>
      <c r="G109" s="38" t="s">
        <v>190</v>
      </c>
      <c r="H109" s="39">
        <v>0</v>
      </c>
      <c r="I109" s="39">
        <v>0</v>
      </c>
      <c r="J109" s="39">
        <v>0</v>
      </c>
      <c r="K109" s="39">
        <v>0</v>
      </c>
      <c r="L109" s="61"/>
      <c r="M109" s="50">
        <f t="shared" si="1"/>
        <v>0</v>
      </c>
      <c r="O109" s="23"/>
      <c r="P109" s="23"/>
      <c r="Q109" s="23"/>
      <c r="R109" s="23"/>
      <c r="S109" s="23"/>
      <c r="T109" s="23"/>
      <c r="U109" s="23"/>
      <c r="V109" s="23"/>
    </row>
    <row r="110" spans="1:22" s="24" customFormat="1" ht="12.75" customHeight="1" x14ac:dyDescent="0.2">
      <c r="A110" s="19"/>
      <c r="B110" s="36">
        <v>8110</v>
      </c>
      <c r="C110" s="37">
        <v>4143</v>
      </c>
      <c r="D110" s="37">
        <v>1</v>
      </c>
      <c r="E110" s="37">
        <v>1</v>
      </c>
      <c r="F110" s="37">
        <v>9</v>
      </c>
      <c r="G110" s="38" t="s">
        <v>32</v>
      </c>
      <c r="H110" s="39">
        <v>0</v>
      </c>
      <c r="I110" s="39">
        <v>0</v>
      </c>
      <c r="J110" s="39">
        <v>0</v>
      </c>
      <c r="K110" s="39">
        <v>0</v>
      </c>
      <c r="L110" s="61"/>
      <c r="M110" s="50">
        <f t="shared" si="1"/>
        <v>0</v>
      </c>
      <c r="O110" s="23"/>
      <c r="P110" s="23"/>
      <c r="Q110" s="23"/>
      <c r="R110" s="23"/>
      <c r="S110" s="23"/>
      <c r="T110" s="23"/>
      <c r="U110" s="23"/>
      <c r="V110" s="23"/>
    </row>
    <row r="111" spans="1:22" s="24" customFormat="1" ht="12.75" customHeight="1" x14ac:dyDescent="0.2">
      <c r="A111" s="23"/>
      <c r="B111" s="36">
        <v>8110</v>
      </c>
      <c r="C111" s="37">
        <v>4143</v>
      </c>
      <c r="D111" s="37">
        <v>1</v>
      </c>
      <c r="E111" s="37">
        <v>1</v>
      </c>
      <c r="F111" s="37">
        <v>10</v>
      </c>
      <c r="G111" s="38" t="s">
        <v>191</v>
      </c>
      <c r="H111" s="39">
        <v>0</v>
      </c>
      <c r="I111" s="39">
        <v>0</v>
      </c>
      <c r="J111" s="39">
        <v>0</v>
      </c>
      <c r="K111" s="39">
        <v>0</v>
      </c>
      <c r="L111" s="61"/>
      <c r="M111" s="50">
        <f t="shared" si="1"/>
        <v>0</v>
      </c>
      <c r="O111" s="23"/>
      <c r="P111" s="23"/>
      <c r="Q111" s="23"/>
      <c r="R111" s="23"/>
      <c r="S111" s="23"/>
      <c r="T111" s="23"/>
      <c r="U111" s="23"/>
      <c r="V111" s="23"/>
    </row>
    <row r="112" spans="1:22" s="24" customFormat="1" ht="12.75" customHeight="1" x14ac:dyDescent="0.2">
      <c r="B112" s="36">
        <v>8110</v>
      </c>
      <c r="C112" s="37">
        <v>4143</v>
      </c>
      <c r="D112" s="37">
        <v>1</v>
      </c>
      <c r="E112" s="37">
        <v>1</v>
      </c>
      <c r="F112" s="37">
        <v>11</v>
      </c>
      <c r="G112" s="38" t="s">
        <v>33</v>
      </c>
      <c r="H112" s="39">
        <v>0</v>
      </c>
      <c r="I112" s="39">
        <v>0</v>
      </c>
      <c r="J112" s="39">
        <v>0</v>
      </c>
      <c r="K112" s="39">
        <v>0</v>
      </c>
      <c r="L112" s="61"/>
      <c r="M112" s="50">
        <f t="shared" si="1"/>
        <v>0</v>
      </c>
      <c r="O112" s="23"/>
      <c r="P112" s="23"/>
      <c r="Q112" s="23"/>
      <c r="R112" s="23"/>
      <c r="S112" s="23"/>
      <c r="T112" s="23"/>
      <c r="U112" s="23"/>
      <c r="V112" s="23"/>
    </row>
    <row r="113" spans="1:22" s="24" customFormat="1" ht="12.75" customHeight="1" x14ac:dyDescent="0.2">
      <c r="A113" s="19"/>
      <c r="B113" s="36">
        <v>8110</v>
      </c>
      <c r="C113" s="37">
        <v>4143</v>
      </c>
      <c r="D113" s="37">
        <v>1</v>
      </c>
      <c r="E113" s="37">
        <v>1</v>
      </c>
      <c r="F113" s="37">
        <v>12</v>
      </c>
      <c r="G113" s="38" t="s">
        <v>34</v>
      </c>
      <c r="H113" s="39">
        <v>0</v>
      </c>
      <c r="I113" s="39">
        <v>0</v>
      </c>
      <c r="J113" s="39">
        <v>0</v>
      </c>
      <c r="K113" s="39">
        <v>0</v>
      </c>
      <c r="L113" s="61"/>
      <c r="M113" s="50">
        <f t="shared" si="1"/>
        <v>0</v>
      </c>
      <c r="O113" s="23"/>
      <c r="P113" s="23"/>
      <c r="Q113" s="23"/>
      <c r="R113" s="23"/>
      <c r="S113" s="23"/>
      <c r="T113" s="23"/>
      <c r="U113" s="23"/>
      <c r="V113" s="23"/>
    </row>
    <row r="114" spans="1:22" s="24" customFormat="1" ht="21" customHeight="1" x14ac:dyDescent="0.2">
      <c r="A114" s="23"/>
      <c r="B114" s="36">
        <v>8110</v>
      </c>
      <c r="C114" s="37">
        <v>4143</v>
      </c>
      <c r="D114" s="37">
        <v>1</v>
      </c>
      <c r="E114" s="37">
        <v>1</v>
      </c>
      <c r="F114" s="37">
        <v>13</v>
      </c>
      <c r="G114" s="38" t="s">
        <v>35</v>
      </c>
      <c r="H114" s="39">
        <v>0</v>
      </c>
      <c r="I114" s="39">
        <v>0</v>
      </c>
      <c r="J114" s="39">
        <v>0</v>
      </c>
      <c r="K114" s="39">
        <v>0</v>
      </c>
      <c r="L114" s="61"/>
      <c r="M114" s="50">
        <f t="shared" si="1"/>
        <v>0</v>
      </c>
      <c r="O114" s="23"/>
      <c r="P114" s="23"/>
      <c r="Q114" s="23"/>
      <c r="R114" s="23"/>
      <c r="S114" s="23"/>
      <c r="T114" s="23"/>
      <c r="U114" s="23"/>
      <c r="V114" s="23"/>
    </row>
    <row r="115" spans="1:22" s="24" customFormat="1" ht="12.75" customHeight="1" x14ac:dyDescent="0.2">
      <c r="B115" s="36">
        <v>8110</v>
      </c>
      <c r="C115" s="37">
        <v>4143</v>
      </c>
      <c r="D115" s="37">
        <v>1</v>
      </c>
      <c r="E115" s="37">
        <v>1</v>
      </c>
      <c r="F115" s="37">
        <v>14</v>
      </c>
      <c r="G115" s="38" t="s">
        <v>36</v>
      </c>
      <c r="H115" s="39">
        <v>0</v>
      </c>
      <c r="I115" s="39">
        <v>0</v>
      </c>
      <c r="J115" s="39">
        <v>0</v>
      </c>
      <c r="K115" s="39">
        <v>0</v>
      </c>
      <c r="L115" s="61"/>
      <c r="M115" s="50">
        <f t="shared" si="1"/>
        <v>0</v>
      </c>
      <c r="O115" s="23"/>
      <c r="P115" s="23"/>
      <c r="Q115" s="23"/>
      <c r="R115" s="23"/>
      <c r="S115" s="23"/>
      <c r="T115" s="23"/>
      <c r="U115" s="23"/>
      <c r="V115" s="23"/>
    </row>
    <row r="116" spans="1:22" s="24" customFormat="1" ht="21" customHeight="1" x14ac:dyDescent="0.2">
      <c r="A116" s="19"/>
      <c r="B116" s="36">
        <v>8110</v>
      </c>
      <c r="C116" s="37">
        <v>4143</v>
      </c>
      <c r="D116" s="37">
        <v>1</v>
      </c>
      <c r="E116" s="37">
        <v>1</v>
      </c>
      <c r="F116" s="37">
        <v>15</v>
      </c>
      <c r="G116" s="38" t="s">
        <v>37</v>
      </c>
      <c r="H116" s="39">
        <v>0</v>
      </c>
      <c r="I116" s="39">
        <v>0</v>
      </c>
      <c r="J116" s="39">
        <v>0</v>
      </c>
      <c r="K116" s="39">
        <v>0</v>
      </c>
      <c r="L116" s="61"/>
      <c r="M116" s="50">
        <f t="shared" si="1"/>
        <v>0</v>
      </c>
      <c r="O116" s="23"/>
      <c r="P116" s="23"/>
      <c r="Q116" s="23"/>
      <c r="R116" s="23"/>
      <c r="S116" s="23"/>
      <c r="T116" s="23"/>
      <c r="U116" s="23"/>
      <c r="V116" s="23"/>
    </row>
    <row r="117" spans="1:22" s="24" customFormat="1" ht="12.75" customHeight="1" x14ac:dyDescent="0.2">
      <c r="A117" s="23"/>
      <c r="B117" s="36">
        <v>8110</v>
      </c>
      <c r="C117" s="37">
        <v>4143</v>
      </c>
      <c r="D117" s="37">
        <v>1</v>
      </c>
      <c r="E117" s="37">
        <v>1</v>
      </c>
      <c r="F117" s="37">
        <v>16</v>
      </c>
      <c r="G117" s="38" t="s">
        <v>38</v>
      </c>
      <c r="H117" s="39">
        <v>1533</v>
      </c>
      <c r="I117" s="39">
        <v>0</v>
      </c>
      <c r="J117" s="39">
        <v>0</v>
      </c>
      <c r="K117" s="39">
        <v>0</v>
      </c>
      <c r="L117" s="61"/>
      <c r="M117" s="50">
        <f t="shared" si="1"/>
        <v>1533</v>
      </c>
      <c r="O117" s="23"/>
      <c r="P117" s="23"/>
      <c r="Q117" s="23"/>
      <c r="R117" s="23"/>
      <c r="S117" s="23"/>
      <c r="T117" s="23"/>
      <c r="U117" s="23"/>
      <c r="V117" s="23"/>
    </row>
    <row r="118" spans="1:22" s="24" customFormat="1" ht="21" customHeight="1" x14ac:dyDescent="0.2">
      <c r="B118" s="36">
        <v>8110</v>
      </c>
      <c r="C118" s="37">
        <v>4143</v>
      </c>
      <c r="D118" s="37">
        <v>1</v>
      </c>
      <c r="E118" s="37">
        <v>1</v>
      </c>
      <c r="F118" s="37">
        <v>17</v>
      </c>
      <c r="G118" s="38" t="s">
        <v>39</v>
      </c>
      <c r="H118" s="39">
        <v>0</v>
      </c>
      <c r="I118" s="39">
        <v>0</v>
      </c>
      <c r="J118" s="39">
        <v>0</v>
      </c>
      <c r="K118" s="39">
        <v>0</v>
      </c>
      <c r="L118" s="61"/>
      <c r="M118" s="50">
        <f t="shared" si="1"/>
        <v>0</v>
      </c>
      <c r="O118" s="23"/>
      <c r="P118" s="23"/>
      <c r="Q118" s="23"/>
      <c r="R118" s="23"/>
      <c r="S118" s="23"/>
      <c r="T118" s="23"/>
      <c r="U118" s="23"/>
      <c r="V118" s="23"/>
    </row>
    <row r="119" spans="1:22" s="24" customFormat="1" ht="12.75" customHeight="1" x14ac:dyDescent="0.2">
      <c r="A119" s="19"/>
      <c r="B119" s="36">
        <v>8110</v>
      </c>
      <c r="C119" s="37">
        <v>4143</v>
      </c>
      <c r="D119" s="37">
        <v>1</v>
      </c>
      <c r="E119" s="37">
        <v>1</v>
      </c>
      <c r="F119" s="37">
        <v>18</v>
      </c>
      <c r="G119" s="38" t="s">
        <v>40</v>
      </c>
      <c r="H119" s="39">
        <v>0</v>
      </c>
      <c r="I119" s="39">
        <v>0</v>
      </c>
      <c r="J119" s="39">
        <v>0</v>
      </c>
      <c r="K119" s="39">
        <v>0</v>
      </c>
      <c r="L119" s="61"/>
      <c r="M119" s="50">
        <f t="shared" si="1"/>
        <v>0</v>
      </c>
      <c r="O119" s="23"/>
      <c r="P119" s="23"/>
      <c r="Q119" s="23"/>
      <c r="R119" s="23"/>
      <c r="S119" s="23"/>
      <c r="T119" s="23"/>
      <c r="U119" s="23"/>
      <c r="V119" s="23"/>
    </row>
    <row r="120" spans="1:22" s="24" customFormat="1" ht="12.75" customHeight="1" x14ac:dyDescent="0.2">
      <c r="A120" s="23"/>
      <c r="B120" s="36">
        <v>8110</v>
      </c>
      <c r="C120" s="37">
        <v>4143</v>
      </c>
      <c r="D120" s="37">
        <v>1</v>
      </c>
      <c r="E120" s="37">
        <v>1</v>
      </c>
      <c r="F120" s="37">
        <v>19</v>
      </c>
      <c r="G120" s="38" t="s">
        <v>41</v>
      </c>
      <c r="H120" s="39">
        <v>0</v>
      </c>
      <c r="I120" s="39">
        <v>0</v>
      </c>
      <c r="J120" s="39">
        <v>0</v>
      </c>
      <c r="K120" s="39">
        <v>0</v>
      </c>
      <c r="L120" s="61"/>
      <c r="M120" s="50">
        <f t="shared" si="1"/>
        <v>0</v>
      </c>
      <c r="O120" s="23"/>
      <c r="P120" s="23"/>
      <c r="Q120" s="23"/>
      <c r="R120" s="23"/>
      <c r="S120" s="23"/>
      <c r="T120" s="23"/>
      <c r="U120" s="23"/>
      <c r="V120" s="23"/>
    </row>
    <row r="121" spans="1:22" s="24" customFormat="1" ht="12.75" customHeight="1" x14ac:dyDescent="0.2">
      <c r="B121" s="32">
        <v>8110</v>
      </c>
      <c r="C121" s="33">
        <v>4143</v>
      </c>
      <c r="D121" s="33">
        <v>2</v>
      </c>
      <c r="E121" s="33"/>
      <c r="F121" s="33"/>
      <c r="G121" s="34" t="s">
        <v>192</v>
      </c>
      <c r="H121" s="35">
        <v>484533</v>
      </c>
      <c r="I121" s="35">
        <v>0</v>
      </c>
      <c r="J121" s="35">
        <v>0</v>
      </c>
      <c r="K121" s="35">
        <v>0</v>
      </c>
      <c r="L121" s="60"/>
      <c r="M121" s="51">
        <f t="shared" si="1"/>
        <v>484533</v>
      </c>
      <c r="O121" s="23"/>
      <c r="P121" s="23"/>
      <c r="Q121" s="23"/>
      <c r="R121" s="23"/>
      <c r="S121" s="23"/>
      <c r="T121" s="23"/>
      <c r="U121" s="23"/>
      <c r="V121" s="23"/>
    </row>
    <row r="122" spans="1:22" s="24" customFormat="1" ht="21" customHeight="1" x14ac:dyDescent="0.2">
      <c r="A122" s="19"/>
      <c r="B122" s="32">
        <v>8110</v>
      </c>
      <c r="C122" s="33">
        <v>4143</v>
      </c>
      <c r="D122" s="33">
        <v>2</v>
      </c>
      <c r="E122" s="33">
        <v>1</v>
      </c>
      <c r="F122" s="33"/>
      <c r="G122" s="34" t="s">
        <v>192</v>
      </c>
      <c r="H122" s="35">
        <v>484533</v>
      </c>
      <c r="I122" s="35">
        <v>0</v>
      </c>
      <c r="J122" s="35">
        <v>0</v>
      </c>
      <c r="K122" s="35">
        <v>0</v>
      </c>
      <c r="L122" s="60"/>
      <c r="M122" s="51">
        <f t="shared" si="1"/>
        <v>484533</v>
      </c>
      <c r="O122" s="23"/>
      <c r="P122" s="23"/>
      <c r="Q122" s="23"/>
      <c r="R122" s="23"/>
      <c r="S122" s="23"/>
      <c r="T122" s="23"/>
      <c r="U122" s="23"/>
      <c r="V122" s="23"/>
    </row>
    <row r="123" spans="1:22" s="24" customFormat="1" ht="12.75" customHeight="1" x14ac:dyDescent="0.2">
      <c r="A123" s="23"/>
      <c r="B123" s="36">
        <v>8110</v>
      </c>
      <c r="C123" s="37">
        <v>4143</v>
      </c>
      <c r="D123" s="37">
        <v>2</v>
      </c>
      <c r="E123" s="37">
        <v>1</v>
      </c>
      <c r="F123" s="37">
        <v>1</v>
      </c>
      <c r="G123" s="38" t="s">
        <v>192</v>
      </c>
      <c r="H123" s="39">
        <v>484533</v>
      </c>
      <c r="I123" s="39">
        <v>0</v>
      </c>
      <c r="J123" s="39">
        <v>0</v>
      </c>
      <c r="K123" s="39">
        <v>0</v>
      </c>
      <c r="L123" s="61"/>
      <c r="M123" s="50">
        <f t="shared" si="1"/>
        <v>484533</v>
      </c>
      <c r="O123" s="23"/>
      <c r="P123" s="23"/>
      <c r="Q123" s="23"/>
      <c r="R123" s="23"/>
      <c r="S123" s="23"/>
      <c r="T123" s="23"/>
      <c r="U123" s="23"/>
      <c r="V123" s="23"/>
    </row>
    <row r="124" spans="1:22" s="24" customFormat="1" ht="12.75" customHeight="1" x14ac:dyDescent="0.2">
      <c r="B124" s="32">
        <v>8110</v>
      </c>
      <c r="C124" s="33">
        <v>4143</v>
      </c>
      <c r="D124" s="33">
        <v>3</v>
      </c>
      <c r="E124" s="33"/>
      <c r="F124" s="33"/>
      <c r="G124" s="34" t="s">
        <v>193</v>
      </c>
      <c r="H124" s="35">
        <v>0</v>
      </c>
      <c r="I124" s="35">
        <v>0</v>
      </c>
      <c r="J124" s="35">
        <v>0</v>
      </c>
      <c r="K124" s="35">
        <v>0</v>
      </c>
      <c r="L124" s="60"/>
      <c r="M124" s="51">
        <f t="shared" si="1"/>
        <v>0</v>
      </c>
      <c r="O124" s="23"/>
      <c r="P124" s="23"/>
      <c r="Q124" s="23"/>
      <c r="R124" s="23"/>
      <c r="S124" s="23"/>
      <c r="T124" s="23"/>
      <c r="U124" s="23"/>
      <c r="V124" s="23"/>
    </row>
    <row r="125" spans="1:22" s="24" customFormat="1" ht="12.75" customHeight="1" x14ac:dyDescent="0.2">
      <c r="A125" s="19"/>
      <c r="B125" s="32">
        <v>8110</v>
      </c>
      <c r="C125" s="33">
        <v>4143</v>
      </c>
      <c r="D125" s="33">
        <v>3</v>
      </c>
      <c r="E125" s="33">
        <v>1</v>
      </c>
      <c r="F125" s="33"/>
      <c r="G125" s="34" t="s">
        <v>193</v>
      </c>
      <c r="H125" s="35">
        <v>0</v>
      </c>
      <c r="I125" s="35">
        <v>0</v>
      </c>
      <c r="J125" s="35">
        <v>0</v>
      </c>
      <c r="K125" s="35">
        <v>0</v>
      </c>
      <c r="L125" s="60"/>
      <c r="M125" s="51">
        <f t="shared" si="1"/>
        <v>0</v>
      </c>
      <c r="O125" s="23"/>
      <c r="P125" s="23"/>
      <c r="Q125" s="23"/>
      <c r="R125" s="23"/>
      <c r="S125" s="23"/>
      <c r="T125" s="23"/>
      <c r="U125" s="23"/>
      <c r="V125" s="23"/>
    </row>
    <row r="126" spans="1:22" s="24" customFormat="1" ht="12.75" customHeight="1" x14ac:dyDescent="0.2">
      <c r="A126" s="23"/>
      <c r="B126" s="36">
        <v>8110</v>
      </c>
      <c r="C126" s="37">
        <v>4143</v>
      </c>
      <c r="D126" s="37">
        <v>3</v>
      </c>
      <c r="E126" s="37">
        <v>1</v>
      </c>
      <c r="F126" s="37">
        <v>1</v>
      </c>
      <c r="G126" s="38" t="s">
        <v>193</v>
      </c>
      <c r="H126" s="39">
        <v>0</v>
      </c>
      <c r="I126" s="39">
        <v>0</v>
      </c>
      <c r="J126" s="39">
        <v>0</v>
      </c>
      <c r="K126" s="39">
        <v>0</v>
      </c>
      <c r="L126" s="61"/>
      <c r="M126" s="50">
        <f t="shared" si="1"/>
        <v>0</v>
      </c>
      <c r="O126" s="23"/>
      <c r="P126" s="23"/>
      <c r="Q126" s="23"/>
      <c r="R126" s="23"/>
      <c r="S126" s="23"/>
      <c r="T126" s="23"/>
      <c r="U126" s="23"/>
      <c r="V126" s="23"/>
    </row>
    <row r="127" spans="1:22" s="24" customFormat="1" ht="12.75" customHeight="1" x14ac:dyDescent="0.2">
      <c r="B127" s="32">
        <v>8110</v>
      </c>
      <c r="C127" s="33">
        <v>4143</v>
      </c>
      <c r="D127" s="33">
        <v>4</v>
      </c>
      <c r="E127" s="33"/>
      <c r="F127" s="33"/>
      <c r="G127" s="34" t="s">
        <v>194</v>
      </c>
      <c r="H127" s="35">
        <v>0</v>
      </c>
      <c r="I127" s="35">
        <v>0</v>
      </c>
      <c r="J127" s="35">
        <v>0</v>
      </c>
      <c r="K127" s="35">
        <v>0</v>
      </c>
      <c r="L127" s="60"/>
      <c r="M127" s="51">
        <f t="shared" si="1"/>
        <v>0</v>
      </c>
      <c r="O127" s="23"/>
      <c r="P127" s="23"/>
      <c r="Q127" s="23"/>
      <c r="R127" s="23"/>
      <c r="S127" s="23"/>
      <c r="T127" s="23"/>
      <c r="U127" s="23"/>
      <c r="V127" s="23"/>
    </row>
    <row r="128" spans="1:22" s="24" customFormat="1" ht="12.75" customHeight="1" x14ac:dyDescent="0.2">
      <c r="A128" s="19"/>
      <c r="B128" s="32">
        <v>8110</v>
      </c>
      <c r="C128" s="33">
        <v>4143</v>
      </c>
      <c r="D128" s="33">
        <v>4</v>
      </c>
      <c r="E128" s="33">
        <v>1</v>
      </c>
      <c r="F128" s="33"/>
      <c r="G128" s="34" t="s">
        <v>194</v>
      </c>
      <c r="H128" s="35">
        <v>0</v>
      </c>
      <c r="I128" s="35">
        <v>0</v>
      </c>
      <c r="J128" s="35">
        <v>0</v>
      </c>
      <c r="K128" s="35">
        <v>0</v>
      </c>
      <c r="L128" s="60"/>
      <c r="M128" s="51">
        <f t="shared" si="1"/>
        <v>0</v>
      </c>
      <c r="O128" s="23"/>
      <c r="P128" s="23"/>
      <c r="Q128" s="23"/>
      <c r="R128" s="23"/>
      <c r="S128" s="23"/>
      <c r="T128" s="23"/>
      <c r="U128" s="23"/>
      <c r="V128" s="23"/>
    </row>
    <row r="129" spans="1:22" s="24" customFormat="1" ht="12.75" customHeight="1" x14ac:dyDescent="0.2">
      <c r="A129" s="23"/>
      <c r="B129" s="36">
        <v>8110</v>
      </c>
      <c r="C129" s="37">
        <v>4143</v>
      </c>
      <c r="D129" s="37">
        <v>4</v>
      </c>
      <c r="E129" s="37">
        <v>1</v>
      </c>
      <c r="F129" s="37">
        <v>1</v>
      </c>
      <c r="G129" s="38" t="s">
        <v>194</v>
      </c>
      <c r="H129" s="39">
        <v>0</v>
      </c>
      <c r="I129" s="39">
        <v>0</v>
      </c>
      <c r="J129" s="39">
        <v>0</v>
      </c>
      <c r="K129" s="39">
        <v>0</v>
      </c>
      <c r="L129" s="61"/>
      <c r="M129" s="50">
        <f t="shared" si="1"/>
        <v>0</v>
      </c>
      <c r="O129" s="23"/>
      <c r="P129" s="23"/>
      <c r="Q129" s="23"/>
      <c r="R129" s="23"/>
      <c r="S129" s="23"/>
      <c r="T129" s="23"/>
      <c r="U129" s="23"/>
      <c r="V129" s="23"/>
    </row>
    <row r="130" spans="1:22" s="24" customFormat="1" ht="12.75" customHeight="1" x14ac:dyDescent="0.2">
      <c r="B130" s="32">
        <v>8110</v>
      </c>
      <c r="C130" s="33">
        <v>4143</v>
      </c>
      <c r="D130" s="33">
        <v>5</v>
      </c>
      <c r="E130" s="33"/>
      <c r="F130" s="33"/>
      <c r="G130" s="34" t="s">
        <v>195</v>
      </c>
      <c r="H130" s="35">
        <v>0</v>
      </c>
      <c r="I130" s="35">
        <v>0</v>
      </c>
      <c r="J130" s="35">
        <v>0</v>
      </c>
      <c r="K130" s="35">
        <v>0</v>
      </c>
      <c r="L130" s="60"/>
      <c r="M130" s="51">
        <f t="shared" si="1"/>
        <v>0</v>
      </c>
      <c r="O130" s="23"/>
      <c r="P130" s="23"/>
      <c r="Q130" s="23"/>
      <c r="R130" s="23"/>
      <c r="S130" s="23"/>
      <c r="T130" s="23"/>
      <c r="U130" s="23"/>
      <c r="V130" s="23"/>
    </row>
    <row r="131" spans="1:22" s="24" customFormat="1" ht="12.75" customHeight="1" x14ac:dyDescent="0.2">
      <c r="A131" s="19"/>
      <c r="B131" s="32">
        <v>8110</v>
      </c>
      <c r="C131" s="33">
        <v>4143</v>
      </c>
      <c r="D131" s="33">
        <v>5</v>
      </c>
      <c r="E131" s="33">
        <v>1</v>
      </c>
      <c r="F131" s="33"/>
      <c r="G131" s="34" t="s">
        <v>195</v>
      </c>
      <c r="H131" s="35">
        <v>0</v>
      </c>
      <c r="I131" s="35">
        <v>0</v>
      </c>
      <c r="J131" s="35">
        <v>0</v>
      </c>
      <c r="K131" s="35">
        <v>0</v>
      </c>
      <c r="L131" s="60"/>
      <c r="M131" s="51">
        <f t="shared" si="1"/>
        <v>0</v>
      </c>
      <c r="O131" s="23"/>
      <c r="P131" s="23"/>
      <c r="Q131" s="23"/>
      <c r="R131" s="23"/>
      <c r="S131" s="23"/>
      <c r="T131" s="23"/>
      <c r="U131" s="23"/>
      <c r="V131" s="23"/>
    </row>
    <row r="132" spans="1:22" s="24" customFormat="1" ht="12.75" customHeight="1" x14ac:dyDescent="0.2">
      <c r="A132" s="23"/>
      <c r="B132" s="36">
        <v>8110</v>
      </c>
      <c r="C132" s="37">
        <v>4143</v>
      </c>
      <c r="D132" s="37">
        <v>5</v>
      </c>
      <c r="E132" s="37">
        <v>1</v>
      </c>
      <c r="F132" s="37">
        <v>1</v>
      </c>
      <c r="G132" s="38" t="s">
        <v>195</v>
      </c>
      <c r="H132" s="39">
        <v>0</v>
      </c>
      <c r="I132" s="39">
        <v>0</v>
      </c>
      <c r="J132" s="39">
        <v>0</v>
      </c>
      <c r="K132" s="39">
        <v>0</v>
      </c>
      <c r="L132" s="61"/>
      <c r="M132" s="50">
        <f t="shared" si="1"/>
        <v>0</v>
      </c>
      <c r="O132" s="23"/>
      <c r="P132" s="23"/>
      <c r="Q132" s="23"/>
      <c r="R132" s="23"/>
      <c r="S132" s="23"/>
      <c r="T132" s="23"/>
      <c r="U132" s="23"/>
      <c r="V132" s="23"/>
    </row>
    <row r="133" spans="1:22" s="24" customFormat="1" ht="17.25" customHeight="1" x14ac:dyDescent="0.2">
      <c r="B133" s="32">
        <v>8110</v>
      </c>
      <c r="C133" s="33">
        <v>4143</v>
      </c>
      <c r="D133" s="33">
        <v>6</v>
      </c>
      <c r="E133" s="33"/>
      <c r="F133" s="33"/>
      <c r="G133" s="34" t="s">
        <v>196</v>
      </c>
      <c r="H133" s="35">
        <v>79607</v>
      </c>
      <c r="I133" s="35">
        <v>0</v>
      </c>
      <c r="J133" s="35">
        <v>0</v>
      </c>
      <c r="K133" s="35">
        <v>0</v>
      </c>
      <c r="L133" s="60"/>
      <c r="M133" s="51">
        <f t="shared" si="1"/>
        <v>79607</v>
      </c>
      <c r="O133" s="23"/>
      <c r="P133" s="23"/>
      <c r="Q133" s="23"/>
      <c r="R133" s="23"/>
      <c r="S133" s="23"/>
      <c r="T133" s="23"/>
      <c r="U133" s="23"/>
      <c r="V133" s="23"/>
    </row>
    <row r="134" spans="1:22" s="24" customFormat="1" ht="13.5" customHeight="1" x14ac:dyDescent="0.2">
      <c r="A134" s="19"/>
      <c r="B134" s="32">
        <v>8110</v>
      </c>
      <c r="C134" s="33">
        <v>4143</v>
      </c>
      <c r="D134" s="33">
        <v>6</v>
      </c>
      <c r="E134" s="33">
        <v>1</v>
      </c>
      <c r="F134" s="33"/>
      <c r="G134" s="34" t="s">
        <v>196</v>
      </c>
      <c r="H134" s="35">
        <v>79607</v>
      </c>
      <c r="I134" s="35">
        <v>0</v>
      </c>
      <c r="J134" s="35">
        <v>0</v>
      </c>
      <c r="K134" s="35">
        <v>0</v>
      </c>
      <c r="L134" s="60"/>
      <c r="M134" s="51">
        <f t="shared" si="1"/>
        <v>79607</v>
      </c>
      <c r="O134" s="23"/>
      <c r="P134" s="23"/>
      <c r="Q134" s="23"/>
      <c r="R134" s="23"/>
      <c r="S134" s="23"/>
      <c r="T134" s="23"/>
      <c r="U134" s="23"/>
      <c r="V134" s="23"/>
    </row>
    <row r="135" spans="1:22" s="24" customFormat="1" ht="21.75" customHeight="1" x14ac:dyDescent="0.2">
      <c r="A135" s="23"/>
      <c r="B135" s="36">
        <v>8110</v>
      </c>
      <c r="C135" s="37">
        <v>4143</v>
      </c>
      <c r="D135" s="37">
        <v>6</v>
      </c>
      <c r="E135" s="37">
        <v>1</v>
      </c>
      <c r="F135" s="37">
        <v>1</v>
      </c>
      <c r="G135" s="38" t="s">
        <v>196</v>
      </c>
      <c r="H135" s="39">
        <v>79607</v>
      </c>
      <c r="I135" s="39">
        <v>0</v>
      </c>
      <c r="J135" s="39">
        <v>0</v>
      </c>
      <c r="K135" s="39">
        <v>0</v>
      </c>
      <c r="L135" s="61"/>
      <c r="M135" s="50">
        <f t="shared" si="1"/>
        <v>79607</v>
      </c>
      <c r="O135" s="23"/>
      <c r="P135" s="23"/>
      <c r="Q135" s="23"/>
      <c r="R135" s="23"/>
      <c r="S135" s="23"/>
      <c r="T135" s="23"/>
      <c r="U135" s="23"/>
      <c r="V135" s="23"/>
    </row>
    <row r="136" spans="1:22" s="24" customFormat="1" ht="21.75" customHeight="1" x14ac:dyDescent="0.2">
      <c r="B136" s="32">
        <v>8110</v>
      </c>
      <c r="C136" s="33">
        <v>4143</v>
      </c>
      <c r="D136" s="33">
        <v>7</v>
      </c>
      <c r="E136" s="33"/>
      <c r="F136" s="33"/>
      <c r="G136" s="34" t="s">
        <v>197</v>
      </c>
      <c r="H136" s="35">
        <v>0</v>
      </c>
      <c r="I136" s="35">
        <v>0</v>
      </c>
      <c r="J136" s="35">
        <v>0</v>
      </c>
      <c r="K136" s="35">
        <v>0</v>
      </c>
      <c r="L136" s="60"/>
      <c r="M136" s="51">
        <f t="shared" si="1"/>
        <v>0</v>
      </c>
      <c r="O136" s="23"/>
      <c r="P136" s="23"/>
      <c r="Q136" s="23"/>
      <c r="R136" s="23"/>
      <c r="S136" s="23"/>
      <c r="T136" s="23"/>
      <c r="U136" s="23"/>
      <c r="V136" s="23"/>
    </row>
    <row r="137" spans="1:22" s="24" customFormat="1" ht="21.75" customHeight="1" x14ac:dyDescent="0.2">
      <c r="A137" s="19"/>
      <c r="B137" s="32">
        <v>8110</v>
      </c>
      <c r="C137" s="33">
        <v>4143</v>
      </c>
      <c r="D137" s="33">
        <v>7</v>
      </c>
      <c r="E137" s="33">
        <v>1</v>
      </c>
      <c r="F137" s="33"/>
      <c r="G137" s="34" t="s">
        <v>197</v>
      </c>
      <c r="H137" s="35">
        <v>0</v>
      </c>
      <c r="I137" s="35">
        <v>0</v>
      </c>
      <c r="J137" s="35">
        <v>0</v>
      </c>
      <c r="K137" s="35">
        <v>0</v>
      </c>
      <c r="L137" s="60"/>
      <c r="M137" s="51">
        <f t="shared" si="1"/>
        <v>0</v>
      </c>
      <c r="O137" s="23"/>
      <c r="P137" s="23"/>
      <c r="Q137" s="23"/>
      <c r="R137" s="23"/>
      <c r="S137" s="23"/>
      <c r="T137" s="23"/>
      <c r="U137" s="23"/>
      <c r="V137" s="23"/>
    </row>
    <row r="138" spans="1:22" s="24" customFormat="1" ht="12.75" customHeight="1" x14ac:dyDescent="0.2">
      <c r="A138" s="23"/>
      <c r="B138" s="36">
        <v>8110</v>
      </c>
      <c r="C138" s="37">
        <v>4143</v>
      </c>
      <c r="D138" s="37">
        <v>7</v>
      </c>
      <c r="E138" s="37">
        <v>1</v>
      </c>
      <c r="F138" s="37">
        <v>1</v>
      </c>
      <c r="G138" s="38" t="s">
        <v>197</v>
      </c>
      <c r="H138" s="39">
        <v>0</v>
      </c>
      <c r="I138" s="39">
        <v>0</v>
      </c>
      <c r="J138" s="39">
        <v>0</v>
      </c>
      <c r="K138" s="39">
        <v>0</v>
      </c>
      <c r="L138" s="61"/>
      <c r="M138" s="50">
        <f t="shared" si="1"/>
        <v>0</v>
      </c>
      <c r="O138" s="23"/>
      <c r="P138" s="23"/>
      <c r="Q138" s="23"/>
      <c r="R138" s="23"/>
      <c r="S138" s="23"/>
      <c r="T138" s="23"/>
      <c r="U138" s="23"/>
      <c r="V138" s="23"/>
    </row>
    <row r="139" spans="1:22" s="24" customFormat="1" ht="12.75" customHeight="1" x14ac:dyDescent="0.2">
      <c r="B139" s="32">
        <v>8110</v>
      </c>
      <c r="C139" s="33">
        <v>4143</v>
      </c>
      <c r="D139" s="33">
        <v>8</v>
      </c>
      <c r="E139" s="33"/>
      <c r="F139" s="33"/>
      <c r="G139" s="34" t="s">
        <v>198</v>
      </c>
      <c r="H139" s="35">
        <v>14310</v>
      </c>
      <c r="I139" s="35">
        <v>0</v>
      </c>
      <c r="J139" s="35">
        <v>0</v>
      </c>
      <c r="K139" s="35">
        <v>0</v>
      </c>
      <c r="L139" s="60"/>
      <c r="M139" s="51">
        <f t="shared" si="1"/>
        <v>14310</v>
      </c>
      <c r="O139" s="23"/>
      <c r="P139" s="23"/>
      <c r="Q139" s="23"/>
      <c r="R139" s="23"/>
      <c r="S139" s="23"/>
      <c r="T139" s="23"/>
      <c r="U139" s="23"/>
      <c r="V139" s="23"/>
    </row>
    <row r="140" spans="1:22" s="24" customFormat="1" ht="12.75" customHeight="1" x14ac:dyDescent="0.2">
      <c r="A140" s="19"/>
      <c r="B140" s="32">
        <v>8110</v>
      </c>
      <c r="C140" s="33">
        <v>4143</v>
      </c>
      <c r="D140" s="33">
        <v>8</v>
      </c>
      <c r="E140" s="33">
        <v>1</v>
      </c>
      <c r="F140" s="33"/>
      <c r="G140" s="34" t="s">
        <v>198</v>
      </c>
      <c r="H140" s="35">
        <v>14310</v>
      </c>
      <c r="I140" s="35">
        <v>0</v>
      </c>
      <c r="J140" s="35">
        <v>0</v>
      </c>
      <c r="K140" s="35">
        <v>0</v>
      </c>
      <c r="L140" s="60"/>
      <c r="M140" s="51">
        <f t="shared" ref="M140:M203" si="2">H140+I140+J140+K140+L140</f>
        <v>14310</v>
      </c>
      <c r="O140" s="23"/>
      <c r="P140" s="23"/>
      <c r="Q140" s="23"/>
      <c r="R140" s="23"/>
      <c r="S140" s="23"/>
      <c r="T140" s="23"/>
      <c r="U140" s="23"/>
      <c r="V140" s="23"/>
    </row>
    <row r="141" spans="1:22" s="24" customFormat="1" ht="12.75" customHeight="1" x14ac:dyDescent="0.2">
      <c r="A141" s="23"/>
      <c r="B141" s="36">
        <v>8110</v>
      </c>
      <c r="C141" s="37">
        <v>4143</v>
      </c>
      <c r="D141" s="37">
        <v>8</v>
      </c>
      <c r="E141" s="37">
        <v>1</v>
      </c>
      <c r="F141" s="37">
        <v>1</v>
      </c>
      <c r="G141" s="38" t="s">
        <v>198</v>
      </c>
      <c r="H141" s="39">
        <v>14310</v>
      </c>
      <c r="I141" s="39">
        <v>0</v>
      </c>
      <c r="J141" s="39">
        <v>0</v>
      </c>
      <c r="K141" s="39">
        <v>0</v>
      </c>
      <c r="L141" s="61"/>
      <c r="M141" s="50">
        <f t="shared" si="2"/>
        <v>14310</v>
      </c>
      <c r="O141" s="23"/>
      <c r="P141" s="23"/>
      <c r="Q141" s="23"/>
      <c r="R141" s="23"/>
      <c r="S141" s="23"/>
      <c r="T141" s="23"/>
      <c r="U141" s="23"/>
      <c r="V141" s="23"/>
    </row>
    <row r="142" spans="1:22" s="24" customFormat="1" ht="12.75" customHeight="1" x14ac:dyDescent="0.2">
      <c r="B142" s="32">
        <v>8110</v>
      </c>
      <c r="C142" s="33">
        <v>4143</v>
      </c>
      <c r="D142" s="33">
        <v>9</v>
      </c>
      <c r="E142" s="33"/>
      <c r="F142" s="33"/>
      <c r="G142" s="34" t="s">
        <v>199</v>
      </c>
      <c r="H142" s="35">
        <v>0</v>
      </c>
      <c r="I142" s="35">
        <v>0</v>
      </c>
      <c r="J142" s="35">
        <v>0</v>
      </c>
      <c r="K142" s="35">
        <v>0</v>
      </c>
      <c r="L142" s="60"/>
      <c r="M142" s="51">
        <f t="shared" si="2"/>
        <v>0</v>
      </c>
      <c r="O142" s="23"/>
      <c r="P142" s="23"/>
      <c r="Q142" s="23"/>
      <c r="R142" s="23"/>
      <c r="S142" s="23"/>
      <c r="T142" s="23"/>
      <c r="U142" s="23"/>
      <c r="V142" s="23"/>
    </row>
    <row r="143" spans="1:22" s="24" customFormat="1" ht="12.75" customHeight="1" x14ac:dyDescent="0.2">
      <c r="A143" s="19"/>
      <c r="B143" s="32">
        <v>8110</v>
      </c>
      <c r="C143" s="33">
        <v>4143</v>
      </c>
      <c r="D143" s="33">
        <v>9</v>
      </c>
      <c r="E143" s="33">
        <v>1</v>
      </c>
      <c r="F143" s="33"/>
      <c r="G143" s="34" t="s">
        <v>199</v>
      </c>
      <c r="H143" s="35">
        <v>0</v>
      </c>
      <c r="I143" s="35">
        <v>0</v>
      </c>
      <c r="J143" s="35">
        <v>0</v>
      </c>
      <c r="K143" s="35">
        <v>0</v>
      </c>
      <c r="L143" s="60"/>
      <c r="M143" s="51">
        <f t="shared" si="2"/>
        <v>0</v>
      </c>
      <c r="O143" s="23"/>
      <c r="P143" s="23"/>
      <c r="Q143" s="23"/>
      <c r="R143" s="23"/>
      <c r="S143" s="23"/>
      <c r="T143" s="23"/>
      <c r="U143" s="23"/>
      <c r="V143" s="23"/>
    </row>
    <row r="144" spans="1:22" s="24" customFormat="1" ht="12.75" customHeight="1" x14ac:dyDescent="0.2">
      <c r="A144" s="23"/>
      <c r="B144" s="36">
        <v>8110</v>
      </c>
      <c r="C144" s="37">
        <v>4143</v>
      </c>
      <c r="D144" s="37">
        <v>9</v>
      </c>
      <c r="E144" s="37">
        <v>1</v>
      </c>
      <c r="F144" s="37">
        <v>1</v>
      </c>
      <c r="G144" s="38" t="s">
        <v>199</v>
      </c>
      <c r="H144" s="39">
        <v>0</v>
      </c>
      <c r="I144" s="39">
        <v>0</v>
      </c>
      <c r="J144" s="39">
        <v>0</v>
      </c>
      <c r="K144" s="39">
        <v>0</v>
      </c>
      <c r="L144" s="61"/>
      <c r="M144" s="50">
        <f t="shared" si="2"/>
        <v>0</v>
      </c>
      <c r="O144" s="23"/>
      <c r="P144" s="23"/>
      <c r="Q144" s="23"/>
      <c r="R144" s="23"/>
      <c r="S144" s="23"/>
      <c r="T144" s="23"/>
      <c r="U144" s="23"/>
      <c r="V144" s="23"/>
    </row>
    <row r="145" spans="1:22" s="24" customFormat="1" ht="12.75" customHeight="1" x14ac:dyDescent="0.2">
      <c r="B145" s="32">
        <v>8110</v>
      </c>
      <c r="C145" s="33">
        <v>4143</v>
      </c>
      <c r="D145" s="33">
        <v>10</v>
      </c>
      <c r="E145" s="33"/>
      <c r="F145" s="33"/>
      <c r="G145" s="34" t="s">
        <v>200</v>
      </c>
      <c r="H145" s="35">
        <v>750</v>
      </c>
      <c r="I145" s="35">
        <v>0</v>
      </c>
      <c r="J145" s="35">
        <v>0</v>
      </c>
      <c r="K145" s="35">
        <v>0</v>
      </c>
      <c r="L145" s="60"/>
      <c r="M145" s="51">
        <f t="shared" si="2"/>
        <v>750</v>
      </c>
      <c r="O145" s="23"/>
      <c r="P145" s="23"/>
      <c r="Q145" s="23"/>
      <c r="R145" s="23"/>
      <c r="S145" s="23"/>
      <c r="T145" s="23"/>
      <c r="U145" s="23"/>
      <c r="V145" s="23"/>
    </row>
    <row r="146" spans="1:22" s="24" customFormat="1" ht="12.75" customHeight="1" x14ac:dyDescent="0.2">
      <c r="A146" s="19"/>
      <c r="B146" s="32">
        <v>8110</v>
      </c>
      <c r="C146" s="33">
        <v>4143</v>
      </c>
      <c r="D146" s="33">
        <v>10</v>
      </c>
      <c r="E146" s="33">
        <v>1</v>
      </c>
      <c r="F146" s="33"/>
      <c r="G146" s="34" t="s">
        <v>200</v>
      </c>
      <c r="H146" s="35">
        <v>750</v>
      </c>
      <c r="I146" s="35">
        <v>0</v>
      </c>
      <c r="J146" s="35">
        <v>0</v>
      </c>
      <c r="K146" s="35">
        <v>0</v>
      </c>
      <c r="L146" s="60"/>
      <c r="M146" s="51">
        <f t="shared" si="2"/>
        <v>750</v>
      </c>
      <c r="O146" s="23"/>
      <c r="P146" s="23"/>
      <c r="Q146" s="23"/>
      <c r="R146" s="23"/>
      <c r="S146" s="23"/>
      <c r="T146" s="23"/>
      <c r="U146" s="23"/>
      <c r="V146" s="23"/>
    </row>
    <row r="147" spans="1:22" s="24" customFormat="1" ht="30" customHeight="1" x14ac:dyDescent="0.2">
      <c r="A147" s="23"/>
      <c r="B147" s="36">
        <v>8110</v>
      </c>
      <c r="C147" s="37">
        <v>4143</v>
      </c>
      <c r="D147" s="37">
        <v>10</v>
      </c>
      <c r="E147" s="37">
        <v>1</v>
      </c>
      <c r="F147" s="37">
        <v>1</v>
      </c>
      <c r="G147" s="38" t="s">
        <v>200</v>
      </c>
      <c r="H147" s="39">
        <v>750</v>
      </c>
      <c r="I147" s="39">
        <v>0</v>
      </c>
      <c r="J147" s="39">
        <v>0</v>
      </c>
      <c r="K147" s="39">
        <v>0</v>
      </c>
      <c r="L147" s="61"/>
      <c r="M147" s="50">
        <f t="shared" si="2"/>
        <v>750</v>
      </c>
      <c r="O147" s="23"/>
      <c r="P147" s="23"/>
      <c r="Q147" s="23"/>
      <c r="R147" s="23"/>
      <c r="S147" s="23"/>
      <c r="T147" s="23"/>
      <c r="U147" s="23"/>
      <c r="V147" s="23"/>
    </row>
    <row r="148" spans="1:22" s="24" customFormat="1" ht="30" customHeight="1" x14ac:dyDescent="0.2">
      <c r="B148" s="32">
        <v>8110</v>
      </c>
      <c r="C148" s="33">
        <v>4143</v>
      </c>
      <c r="D148" s="33">
        <v>11</v>
      </c>
      <c r="E148" s="33"/>
      <c r="F148" s="33"/>
      <c r="G148" s="34" t="s">
        <v>201</v>
      </c>
      <c r="H148" s="35">
        <v>0</v>
      </c>
      <c r="I148" s="35">
        <v>0</v>
      </c>
      <c r="J148" s="35">
        <v>0</v>
      </c>
      <c r="K148" s="35">
        <v>0</v>
      </c>
      <c r="L148" s="60"/>
      <c r="M148" s="51">
        <f t="shared" si="2"/>
        <v>0</v>
      </c>
      <c r="O148" s="23"/>
      <c r="P148" s="23"/>
      <c r="Q148" s="23"/>
      <c r="R148" s="23"/>
      <c r="S148" s="23"/>
      <c r="T148" s="23"/>
      <c r="U148" s="23"/>
      <c r="V148" s="23"/>
    </row>
    <row r="149" spans="1:22" s="24" customFormat="1" ht="17.25" customHeight="1" x14ac:dyDescent="0.2">
      <c r="A149" s="19"/>
      <c r="B149" s="32">
        <v>8110</v>
      </c>
      <c r="C149" s="33">
        <v>4143</v>
      </c>
      <c r="D149" s="33">
        <v>11</v>
      </c>
      <c r="E149" s="33">
        <v>1</v>
      </c>
      <c r="F149" s="33"/>
      <c r="G149" s="34" t="s">
        <v>201</v>
      </c>
      <c r="H149" s="35">
        <v>0</v>
      </c>
      <c r="I149" s="35">
        <v>0</v>
      </c>
      <c r="J149" s="35">
        <v>0</v>
      </c>
      <c r="K149" s="35">
        <v>0</v>
      </c>
      <c r="L149" s="60"/>
      <c r="M149" s="51">
        <f t="shared" si="2"/>
        <v>0</v>
      </c>
      <c r="O149" s="23"/>
      <c r="P149" s="23"/>
      <c r="Q149" s="23"/>
      <c r="R149" s="23"/>
      <c r="S149" s="23"/>
      <c r="T149" s="23"/>
      <c r="U149" s="23"/>
      <c r="V149" s="23"/>
    </row>
    <row r="150" spans="1:22" s="24" customFormat="1" ht="12.75" customHeight="1" x14ac:dyDescent="0.2">
      <c r="A150" s="23"/>
      <c r="B150" s="36">
        <v>8110</v>
      </c>
      <c r="C150" s="37">
        <v>4143</v>
      </c>
      <c r="D150" s="37">
        <v>11</v>
      </c>
      <c r="E150" s="37">
        <v>1</v>
      </c>
      <c r="F150" s="37">
        <v>1</v>
      </c>
      <c r="G150" s="38" t="s">
        <v>201</v>
      </c>
      <c r="H150" s="39">
        <v>0</v>
      </c>
      <c r="I150" s="39">
        <v>0</v>
      </c>
      <c r="J150" s="39">
        <v>0</v>
      </c>
      <c r="K150" s="39">
        <v>0</v>
      </c>
      <c r="L150" s="61"/>
      <c r="M150" s="50">
        <f t="shared" si="2"/>
        <v>0</v>
      </c>
      <c r="O150" s="23"/>
      <c r="P150" s="23"/>
      <c r="Q150" s="23"/>
      <c r="R150" s="23"/>
      <c r="S150" s="23"/>
      <c r="T150" s="23"/>
      <c r="U150" s="23"/>
      <c r="V150" s="23"/>
    </row>
    <row r="151" spans="1:22" s="24" customFormat="1" ht="12.75" customHeight="1" x14ac:dyDescent="0.2">
      <c r="B151" s="32">
        <v>8110</v>
      </c>
      <c r="C151" s="33">
        <v>4143</v>
      </c>
      <c r="D151" s="33">
        <v>12</v>
      </c>
      <c r="E151" s="33"/>
      <c r="F151" s="33"/>
      <c r="G151" s="34" t="s">
        <v>202</v>
      </c>
      <c r="H151" s="35">
        <v>0</v>
      </c>
      <c r="I151" s="35">
        <v>0</v>
      </c>
      <c r="J151" s="35">
        <v>0</v>
      </c>
      <c r="K151" s="35">
        <v>0</v>
      </c>
      <c r="L151" s="60"/>
      <c r="M151" s="51">
        <f t="shared" si="2"/>
        <v>0</v>
      </c>
      <c r="O151" s="23"/>
      <c r="P151" s="23"/>
      <c r="Q151" s="23"/>
      <c r="R151" s="23"/>
      <c r="S151" s="23"/>
      <c r="T151" s="23"/>
      <c r="U151" s="23"/>
      <c r="V151" s="23"/>
    </row>
    <row r="152" spans="1:22" s="24" customFormat="1" ht="12.75" customHeight="1" x14ac:dyDescent="0.2">
      <c r="A152" s="19"/>
      <c r="B152" s="32">
        <v>8110</v>
      </c>
      <c r="C152" s="33">
        <v>4143</v>
      </c>
      <c r="D152" s="33">
        <v>12</v>
      </c>
      <c r="E152" s="33">
        <v>1</v>
      </c>
      <c r="F152" s="33"/>
      <c r="G152" s="34" t="s">
        <v>202</v>
      </c>
      <c r="H152" s="35">
        <v>0</v>
      </c>
      <c r="I152" s="35">
        <v>0</v>
      </c>
      <c r="J152" s="35">
        <v>0</v>
      </c>
      <c r="K152" s="35">
        <v>0</v>
      </c>
      <c r="L152" s="60"/>
      <c r="M152" s="51">
        <f t="shared" si="2"/>
        <v>0</v>
      </c>
      <c r="O152" s="23"/>
      <c r="P152" s="23"/>
      <c r="Q152" s="23"/>
      <c r="R152" s="23"/>
      <c r="S152" s="23"/>
      <c r="T152" s="23"/>
      <c r="U152" s="23"/>
      <c r="V152" s="23"/>
    </row>
    <row r="153" spans="1:22" s="24" customFormat="1" ht="12.75" customHeight="1" x14ac:dyDescent="0.2">
      <c r="A153" s="23"/>
      <c r="B153" s="36">
        <v>8110</v>
      </c>
      <c r="C153" s="37">
        <v>4143</v>
      </c>
      <c r="D153" s="37">
        <v>12</v>
      </c>
      <c r="E153" s="37">
        <v>1</v>
      </c>
      <c r="F153" s="37">
        <v>1</v>
      </c>
      <c r="G153" s="38" t="s">
        <v>202</v>
      </c>
      <c r="H153" s="39">
        <v>0</v>
      </c>
      <c r="I153" s="39">
        <v>0</v>
      </c>
      <c r="J153" s="39">
        <v>0</v>
      </c>
      <c r="K153" s="39">
        <v>0</v>
      </c>
      <c r="L153" s="61"/>
      <c r="M153" s="50">
        <f t="shared" si="2"/>
        <v>0</v>
      </c>
      <c r="O153" s="23"/>
      <c r="P153" s="23"/>
      <c r="Q153" s="23"/>
      <c r="R153" s="23"/>
      <c r="S153" s="23"/>
      <c r="T153" s="23"/>
      <c r="U153" s="23"/>
      <c r="V153" s="23"/>
    </row>
    <row r="154" spans="1:22" s="24" customFormat="1" ht="12.75" customHeight="1" x14ac:dyDescent="0.2">
      <c r="B154" s="28">
        <v>8110</v>
      </c>
      <c r="C154" s="29">
        <v>4144</v>
      </c>
      <c r="D154" s="29"/>
      <c r="E154" s="29"/>
      <c r="F154" s="29"/>
      <c r="G154" s="30" t="s">
        <v>42</v>
      </c>
      <c r="H154" s="31">
        <v>0</v>
      </c>
      <c r="I154" s="31">
        <v>0</v>
      </c>
      <c r="J154" s="31">
        <v>0</v>
      </c>
      <c r="K154" s="31">
        <v>0</v>
      </c>
      <c r="L154" s="59"/>
      <c r="M154" s="51">
        <f t="shared" si="2"/>
        <v>0</v>
      </c>
      <c r="O154" s="23"/>
      <c r="P154" s="23"/>
      <c r="Q154" s="23"/>
      <c r="R154" s="23"/>
      <c r="S154" s="23"/>
      <c r="T154" s="23"/>
      <c r="U154" s="23"/>
      <c r="V154" s="23"/>
    </row>
    <row r="155" spans="1:22" s="24" customFormat="1" ht="12.75" customHeight="1" x14ac:dyDescent="0.2">
      <c r="A155" s="19"/>
      <c r="B155" s="32">
        <v>8110</v>
      </c>
      <c r="C155" s="33">
        <v>4144</v>
      </c>
      <c r="D155" s="33">
        <v>1</v>
      </c>
      <c r="E155" s="33"/>
      <c r="F155" s="33"/>
      <c r="G155" s="34" t="s">
        <v>42</v>
      </c>
      <c r="H155" s="35">
        <v>0</v>
      </c>
      <c r="I155" s="35">
        <v>0</v>
      </c>
      <c r="J155" s="35">
        <v>0</v>
      </c>
      <c r="K155" s="35">
        <v>0</v>
      </c>
      <c r="L155" s="60"/>
      <c r="M155" s="51">
        <f t="shared" si="2"/>
        <v>0</v>
      </c>
      <c r="O155" s="23"/>
      <c r="P155" s="23"/>
      <c r="Q155" s="23"/>
      <c r="R155" s="23"/>
      <c r="S155" s="23"/>
      <c r="T155" s="23"/>
      <c r="U155" s="23"/>
      <c r="V155" s="23"/>
    </row>
    <row r="156" spans="1:22" s="24" customFormat="1" ht="12.75" customHeight="1" x14ac:dyDescent="0.2">
      <c r="A156" s="23"/>
      <c r="B156" s="32">
        <v>8110</v>
      </c>
      <c r="C156" s="33">
        <v>4144</v>
      </c>
      <c r="D156" s="33">
        <v>1</v>
      </c>
      <c r="E156" s="33">
        <v>1</v>
      </c>
      <c r="F156" s="33"/>
      <c r="G156" s="34" t="s">
        <v>42</v>
      </c>
      <c r="H156" s="35">
        <v>0</v>
      </c>
      <c r="I156" s="35">
        <v>0</v>
      </c>
      <c r="J156" s="35">
        <v>0</v>
      </c>
      <c r="K156" s="35">
        <v>0</v>
      </c>
      <c r="L156" s="60"/>
      <c r="M156" s="51">
        <f t="shared" si="2"/>
        <v>0</v>
      </c>
      <c r="O156" s="23"/>
      <c r="P156" s="23"/>
      <c r="Q156" s="23"/>
      <c r="R156" s="23"/>
      <c r="S156" s="23"/>
      <c r="T156" s="23"/>
      <c r="U156" s="23"/>
      <c r="V156" s="23"/>
    </row>
    <row r="157" spans="1:22" s="24" customFormat="1" ht="12.75" customHeight="1" x14ac:dyDescent="0.2">
      <c r="B157" s="36">
        <v>8110</v>
      </c>
      <c r="C157" s="37">
        <v>4144</v>
      </c>
      <c r="D157" s="37">
        <v>1</v>
      </c>
      <c r="E157" s="37">
        <v>1</v>
      </c>
      <c r="F157" s="37">
        <v>1</v>
      </c>
      <c r="G157" s="38" t="s">
        <v>9</v>
      </c>
      <c r="H157" s="39">
        <v>0</v>
      </c>
      <c r="I157" s="39">
        <v>0</v>
      </c>
      <c r="J157" s="39">
        <v>0</v>
      </c>
      <c r="K157" s="39">
        <v>0</v>
      </c>
      <c r="L157" s="61"/>
      <c r="M157" s="50">
        <f t="shared" si="2"/>
        <v>0</v>
      </c>
      <c r="O157" s="23"/>
      <c r="P157" s="23"/>
      <c r="Q157" s="23"/>
      <c r="R157" s="23"/>
      <c r="S157" s="23"/>
      <c r="T157" s="23"/>
      <c r="U157" s="23"/>
      <c r="V157" s="23"/>
    </row>
    <row r="158" spans="1:22" s="24" customFormat="1" ht="12.75" customHeight="1" x14ac:dyDescent="0.2">
      <c r="A158" s="19"/>
      <c r="B158" s="36">
        <v>8110</v>
      </c>
      <c r="C158" s="37">
        <v>4144</v>
      </c>
      <c r="D158" s="37">
        <v>1</v>
      </c>
      <c r="E158" s="37">
        <v>1</v>
      </c>
      <c r="F158" s="37">
        <v>2</v>
      </c>
      <c r="G158" s="38" t="s">
        <v>10</v>
      </c>
      <c r="H158" s="39">
        <v>0</v>
      </c>
      <c r="I158" s="39">
        <v>0</v>
      </c>
      <c r="J158" s="39">
        <v>0</v>
      </c>
      <c r="K158" s="39">
        <v>0</v>
      </c>
      <c r="L158" s="61"/>
      <c r="M158" s="50">
        <f t="shared" si="2"/>
        <v>0</v>
      </c>
      <c r="O158" s="23"/>
      <c r="P158" s="23"/>
      <c r="Q158" s="23"/>
      <c r="R158" s="23"/>
      <c r="S158" s="23"/>
      <c r="T158" s="23"/>
      <c r="U158" s="23"/>
      <c r="V158" s="23"/>
    </row>
    <row r="159" spans="1:22" s="24" customFormat="1" ht="12.75" customHeight="1" x14ac:dyDescent="0.2">
      <c r="A159" s="23"/>
      <c r="B159" s="36">
        <v>8110</v>
      </c>
      <c r="C159" s="37">
        <v>4144</v>
      </c>
      <c r="D159" s="37">
        <v>1</v>
      </c>
      <c r="E159" s="37">
        <v>1</v>
      </c>
      <c r="F159" s="37">
        <v>3</v>
      </c>
      <c r="G159" s="38" t="s">
        <v>11</v>
      </c>
      <c r="H159" s="39">
        <v>0</v>
      </c>
      <c r="I159" s="39">
        <v>0</v>
      </c>
      <c r="J159" s="39">
        <v>0</v>
      </c>
      <c r="K159" s="39">
        <v>0</v>
      </c>
      <c r="L159" s="61"/>
      <c r="M159" s="50">
        <f t="shared" si="2"/>
        <v>0</v>
      </c>
      <c r="O159" s="23"/>
      <c r="P159" s="23"/>
      <c r="Q159" s="23"/>
      <c r="R159" s="23"/>
      <c r="S159" s="23"/>
      <c r="T159" s="23"/>
      <c r="U159" s="23"/>
      <c r="V159" s="23"/>
    </row>
    <row r="160" spans="1:22" s="24" customFormat="1" ht="12.75" customHeight="1" x14ac:dyDescent="0.2">
      <c r="B160" s="36">
        <v>8110</v>
      </c>
      <c r="C160" s="37">
        <v>4144</v>
      </c>
      <c r="D160" s="37">
        <v>1</v>
      </c>
      <c r="E160" s="37">
        <v>1</v>
      </c>
      <c r="F160" s="37">
        <v>4</v>
      </c>
      <c r="G160" s="38" t="s">
        <v>12</v>
      </c>
      <c r="H160" s="39">
        <v>0</v>
      </c>
      <c r="I160" s="39">
        <v>0</v>
      </c>
      <c r="J160" s="39">
        <v>0</v>
      </c>
      <c r="K160" s="39">
        <v>0</v>
      </c>
      <c r="L160" s="61"/>
      <c r="M160" s="50">
        <f t="shared" si="2"/>
        <v>0</v>
      </c>
      <c r="O160" s="23"/>
      <c r="P160" s="23"/>
      <c r="Q160" s="23"/>
      <c r="R160" s="23"/>
      <c r="S160" s="23"/>
      <c r="T160" s="23"/>
      <c r="U160" s="23"/>
      <c r="V160" s="23"/>
    </row>
    <row r="161" spans="1:22" s="24" customFormat="1" ht="12.75" customHeight="1" x14ac:dyDescent="0.2">
      <c r="A161" s="19"/>
      <c r="B161" s="28">
        <v>8110</v>
      </c>
      <c r="C161" s="29">
        <v>4145</v>
      </c>
      <c r="D161" s="29"/>
      <c r="E161" s="29"/>
      <c r="F161" s="29"/>
      <c r="G161" s="30" t="s">
        <v>203</v>
      </c>
      <c r="H161" s="31">
        <v>0</v>
      </c>
      <c r="I161" s="31">
        <v>0</v>
      </c>
      <c r="J161" s="31">
        <v>0</v>
      </c>
      <c r="K161" s="31">
        <v>0</v>
      </c>
      <c r="L161" s="59"/>
      <c r="M161" s="51">
        <f t="shared" si="2"/>
        <v>0</v>
      </c>
      <c r="O161" s="23"/>
      <c r="P161" s="23"/>
      <c r="Q161" s="23"/>
      <c r="R161" s="23"/>
      <c r="S161" s="23"/>
      <c r="T161" s="23"/>
      <c r="U161" s="23"/>
      <c r="V161" s="23"/>
    </row>
    <row r="162" spans="1:22" s="24" customFormat="1" ht="12.75" customHeight="1" x14ac:dyDescent="0.2">
      <c r="A162" s="23"/>
      <c r="B162" s="32">
        <v>8110</v>
      </c>
      <c r="C162" s="33">
        <v>4145</v>
      </c>
      <c r="D162" s="33">
        <v>1</v>
      </c>
      <c r="E162" s="33"/>
      <c r="F162" s="33"/>
      <c r="G162" s="34" t="s">
        <v>203</v>
      </c>
      <c r="H162" s="35">
        <v>0</v>
      </c>
      <c r="I162" s="35">
        <v>0</v>
      </c>
      <c r="J162" s="35">
        <v>0</v>
      </c>
      <c r="K162" s="35">
        <v>0</v>
      </c>
      <c r="L162" s="60"/>
      <c r="M162" s="51">
        <f t="shared" si="2"/>
        <v>0</v>
      </c>
      <c r="O162" s="23"/>
      <c r="P162" s="23"/>
      <c r="Q162" s="23"/>
      <c r="R162" s="23"/>
      <c r="S162" s="23"/>
      <c r="T162" s="23"/>
      <c r="U162" s="23"/>
      <c r="V162" s="23"/>
    </row>
    <row r="163" spans="1:22" s="24" customFormat="1" ht="12.75" customHeight="1" x14ac:dyDescent="0.2">
      <c r="B163" s="32">
        <v>8110</v>
      </c>
      <c r="C163" s="33">
        <v>4145</v>
      </c>
      <c r="D163" s="33">
        <v>1</v>
      </c>
      <c r="E163" s="33">
        <v>1</v>
      </c>
      <c r="F163" s="33"/>
      <c r="G163" s="34" t="s">
        <v>203</v>
      </c>
      <c r="H163" s="35">
        <v>0</v>
      </c>
      <c r="I163" s="35">
        <v>0</v>
      </c>
      <c r="J163" s="35">
        <v>0</v>
      </c>
      <c r="K163" s="35">
        <v>0</v>
      </c>
      <c r="L163" s="60"/>
      <c r="M163" s="51">
        <f t="shared" si="2"/>
        <v>0</v>
      </c>
      <c r="O163" s="23"/>
      <c r="P163" s="23"/>
      <c r="Q163" s="23"/>
      <c r="R163" s="23"/>
      <c r="S163" s="23"/>
      <c r="T163" s="23"/>
      <c r="U163" s="23"/>
      <c r="V163" s="23"/>
    </row>
    <row r="164" spans="1:22" s="24" customFormat="1" ht="12.75" customHeight="1" x14ac:dyDescent="0.2">
      <c r="A164" s="19"/>
      <c r="B164" s="36">
        <v>8110</v>
      </c>
      <c r="C164" s="37">
        <v>4145</v>
      </c>
      <c r="D164" s="37">
        <v>1</v>
      </c>
      <c r="E164" s="37">
        <v>1</v>
      </c>
      <c r="F164" s="37">
        <v>1</v>
      </c>
      <c r="G164" s="38" t="s">
        <v>203</v>
      </c>
      <c r="H164" s="39">
        <v>0</v>
      </c>
      <c r="I164" s="39">
        <v>0</v>
      </c>
      <c r="J164" s="39">
        <v>0</v>
      </c>
      <c r="K164" s="39">
        <v>0</v>
      </c>
      <c r="L164" s="61"/>
      <c r="M164" s="50">
        <f t="shared" si="2"/>
        <v>0</v>
      </c>
      <c r="O164" s="23"/>
      <c r="P164" s="23"/>
      <c r="Q164" s="23"/>
      <c r="R164" s="23"/>
      <c r="S164" s="23"/>
      <c r="T164" s="23"/>
      <c r="U164" s="23"/>
      <c r="V164" s="23"/>
    </row>
    <row r="165" spans="1:22" s="24" customFormat="1" ht="12.75" customHeight="1" x14ac:dyDescent="0.2">
      <c r="A165" s="23"/>
      <c r="B165" s="28">
        <v>8110</v>
      </c>
      <c r="C165" s="29">
        <v>4149</v>
      </c>
      <c r="D165" s="29"/>
      <c r="E165" s="29"/>
      <c r="F165" s="29"/>
      <c r="G165" s="30" t="s">
        <v>43</v>
      </c>
      <c r="H165" s="31">
        <v>330</v>
      </c>
      <c r="I165" s="31">
        <v>0</v>
      </c>
      <c r="J165" s="31">
        <v>0</v>
      </c>
      <c r="K165" s="31">
        <v>0</v>
      </c>
      <c r="L165" s="59"/>
      <c r="M165" s="51">
        <f t="shared" si="2"/>
        <v>330</v>
      </c>
      <c r="O165" s="23"/>
      <c r="P165" s="23"/>
      <c r="Q165" s="23"/>
      <c r="R165" s="23"/>
      <c r="S165" s="23"/>
      <c r="T165" s="23"/>
      <c r="U165" s="23"/>
      <c r="V165" s="23"/>
    </row>
    <row r="166" spans="1:22" s="24" customFormat="1" ht="12.75" customHeight="1" x14ac:dyDescent="0.2">
      <c r="B166" s="32">
        <v>8110</v>
      </c>
      <c r="C166" s="33">
        <v>4149</v>
      </c>
      <c r="D166" s="33">
        <v>1</v>
      </c>
      <c r="E166" s="33"/>
      <c r="F166" s="33"/>
      <c r="G166" s="34" t="s">
        <v>43</v>
      </c>
      <c r="H166" s="35">
        <v>330</v>
      </c>
      <c r="I166" s="35">
        <v>0</v>
      </c>
      <c r="J166" s="35">
        <v>0</v>
      </c>
      <c r="K166" s="35">
        <v>0</v>
      </c>
      <c r="L166" s="60"/>
      <c r="M166" s="51">
        <f t="shared" si="2"/>
        <v>330</v>
      </c>
      <c r="O166" s="23"/>
      <c r="P166" s="23"/>
      <c r="Q166" s="23"/>
      <c r="R166" s="23"/>
      <c r="S166" s="23"/>
      <c r="T166" s="23"/>
      <c r="U166" s="23"/>
      <c r="V166" s="23"/>
    </row>
    <row r="167" spans="1:22" s="24" customFormat="1" ht="12.75" customHeight="1" x14ac:dyDescent="0.2">
      <c r="A167" s="19"/>
      <c r="B167" s="32">
        <v>8110</v>
      </c>
      <c r="C167" s="33">
        <v>4149</v>
      </c>
      <c r="D167" s="33">
        <v>1</v>
      </c>
      <c r="E167" s="33">
        <v>1</v>
      </c>
      <c r="F167" s="33"/>
      <c r="G167" s="34" t="s">
        <v>43</v>
      </c>
      <c r="H167" s="35">
        <v>330</v>
      </c>
      <c r="I167" s="35">
        <v>0</v>
      </c>
      <c r="J167" s="35">
        <v>0</v>
      </c>
      <c r="K167" s="35">
        <v>0</v>
      </c>
      <c r="L167" s="60"/>
      <c r="M167" s="51">
        <f t="shared" si="2"/>
        <v>330</v>
      </c>
      <c r="O167" s="23"/>
      <c r="P167" s="23"/>
      <c r="Q167" s="23"/>
      <c r="R167" s="23"/>
      <c r="S167" s="23"/>
      <c r="T167" s="23"/>
      <c r="U167" s="23"/>
      <c r="V167" s="23"/>
    </row>
    <row r="168" spans="1:22" s="24" customFormat="1" ht="12.75" customHeight="1" x14ac:dyDescent="0.2">
      <c r="A168" s="23"/>
      <c r="B168" s="36">
        <v>8110</v>
      </c>
      <c r="C168" s="37">
        <v>4149</v>
      </c>
      <c r="D168" s="37">
        <v>1</v>
      </c>
      <c r="E168" s="37">
        <v>1</v>
      </c>
      <c r="F168" s="37">
        <v>1</v>
      </c>
      <c r="G168" s="38" t="s">
        <v>43</v>
      </c>
      <c r="H168" s="39">
        <v>330</v>
      </c>
      <c r="I168" s="39">
        <v>0</v>
      </c>
      <c r="J168" s="39">
        <v>0</v>
      </c>
      <c r="K168" s="39">
        <v>0</v>
      </c>
      <c r="L168" s="61"/>
      <c r="M168" s="50">
        <f t="shared" si="2"/>
        <v>330</v>
      </c>
      <c r="O168" s="23"/>
      <c r="P168" s="23"/>
      <c r="Q168" s="23"/>
      <c r="R168" s="23"/>
      <c r="S168" s="23"/>
      <c r="T168" s="23"/>
      <c r="U168" s="23"/>
      <c r="V168" s="23"/>
    </row>
    <row r="169" spans="1:22" s="24" customFormat="1" ht="12.75" customHeight="1" x14ac:dyDescent="0.2">
      <c r="B169" s="28">
        <v>8110</v>
      </c>
      <c r="C169" s="29">
        <v>4150</v>
      </c>
      <c r="D169" s="29"/>
      <c r="E169" s="29"/>
      <c r="F169" s="29"/>
      <c r="G169" s="30" t="s">
        <v>204</v>
      </c>
      <c r="H169" s="31">
        <v>5093.78</v>
      </c>
      <c r="I169" s="31">
        <v>0</v>
      </c>
      <c r="J169" s="31">
        <v>0</v>
      </c>
      <c r="K169" s="31">
        <v>0</v>
      </c>
      <c r="L169" s="59"/>
      <c r="M169" s="51">
        <f t="shared" si="2"/>
        <v>5093.78</v>
      </c>
      <c r="O169" s="23"/>
      <c r="P169" s="23"/>
      <c r="Q169" s="23"/>
      <c r="R169" s="23"/>
      <c r="S169" s="23"/>
      <c r="T169" s="23"/>
      <c r="U169" s="23"/>
      <c r="V169" s="23"/>
    </row>
    <row r="170" spans="1:22" s="24" customFormat="1" ht="20.25" customHeight="1" x14ac:dyDescent="0.2">
      <c r="A170" s="19"/>
      <c r="B170" s="28">
        <v>8110</v>
      </c>
      <c r="C170" s="29">
        <v>4151</v>
      </c>
      <c r="D170" s="29"/>
      <c r="E170" s="29"/>
      <c r="F170" s="29"/>
      <c r="G170" s="30" t="s">
        <v>204</v>
      </c>
      <c r="H170" s="31">
        <v>5093.78</v>
      </c>
      <c r="I170" s="31">
        <v>0</v>
      </c>
      <c r="J170" s="31">
        <v>0</v>
      </c>
      <c r="K170" s="31">
        <v>0</v>
      </c>
      <c r="L170" s="59"/>
      <c r="M170" s="51">
        <f t="shared" si="2"/>
        <v>5093.78</v>
      </c>
      <c r="O170" s="23"/>
      <c r="P170" s="23"/>
      <c r="Q170" s="23"/>
      <c r="R170" s="23"/>
      <c r="S170" s="23"/>
      <c r="T170" s="23"/>
      <c r="U170" s="23"/>
      <c r="V170" s="23"/>
    </row>
    <row r="171" spans="1:22" s="24" customFormat="1" ht="20.25" customHeight="1" x14ac:dyDescent="0.2">
      <c r="A171" s="23"/>
      <c r="B171" s="32">
        <v>8110</v>
      </c>
      <c r="C171" s="33">
        <v>4151</v>
      </c>
      <c r="D171" s="33">
        <v>1</v>
      </c>
      <c r="E171" s="33"/>
      <c r="F171" s="33"/>
      <c r="G171" s="34" t="s">
        <v>204</v>
      </c>
      <c r="H171" s="35">
        <v>5093.78</v>
      </c>
      <c r="I171" s="35">
        <v>0</v>
      </c>
      <c r="J171" s="35">
        <v>0</v>
      </c>
      <c r="K171" s="35">
        <v>0</v>
      </c>
      <c r="L171" s="60"/>
      <c r="M171" s="51">
        <f t="shared" si="2"/>
        <v>5093.78</v>
      </c>
      <c r="O171" s="23"/>
      <c r="P171" s="23"/>
      <c r="Q171" s="23"/>
      <c r="R171" s="23"/>
      <c r="S171" s="23"/>
      <c r="T171" s="23"/>
      <c r="U171" s="23"/>
      <c r="V171" s="23"/>
    </row>
    <row r="172" spans="1:22" s="24" customFormat="1" ht="12.75" customHeight="1" x14ac:dyDescent="0.2">
      <c r="B172" s="32">
        <v>8110</v>
      </c>
      <c r="C172" s="33">
        <v>4151</v>
      </c>
      <c r="D172" s="33">
        <v>1</v>
      </c>
      <c r="E172" s="33">
        <v>1</v>
      </c>
      <c r="F172" s="33"/>
      <c r="G172" s="34" t="s">
        <v>44</v>
      </c>
      <c r="H172" s="35">
        <v>0</v>
      </c>
      <c r="I172" s="35">
        <v>0</v>
      </c>
      <c r="J172" s="35">
        <v>0</v>
      </c>
      <c r="K172" s="35">
        <v>0</v>
      </c>
      <c r="L172" s="60"/>
      <c r="M172" s="51">
        <f t="shared" si="2"/>
        <v>0</v>
      </c>
      <c r="O172" s="23"/>
      <c r="P172" s="23"/>
      <c r="Q172" s="23"/>
      <c r="R172" s="23"/>
      <c r="S172" s="23"/>
      <c r="T172" s="23"/>
      <c r="U172" s="23"/>
      <c r="V172" s="23"/>
    </row>
    <row r="173" spans="1:22" s="24" customFormat="1" ht="12.75" customHeight="1" x14ac:dyDescent="0.2">
      <c r="A173" s="19"/>
      <c r="B173" s="36">
        <v>8110</v>
      </c>
      <c r="C173" s="37">
        <v>4151</v>
      </c>
      <c r="D173" s="37">
        <v>1</v>
      </c>
      <c r="E173" s="37">
        <v>1</v>
      </c>
      <c r="F173" s="37">
        <v>1</v>
      </c>
      <c r="G173" s="38" t="s">
        <v>45</v>
      </c>
      <c r="H173" s="39">
        <v>0</v>
      </c>
      <c r="I173" s="39">
        <v>0</v>
      </c>
      <c r="J173" s="39">
        <v>0</v>
      </c>
      <c r="K173" s="39">
        <v>0</v>
      </c>
      <c r="L173" s="61"/>
      <c r="M173" s="50">
        <f t="shared" si="2"/>
        <v>0</v>
      </c>
      <c r="O173" s="23"/>
      <c r="P173" s="23"/>
      <c r="Q173" s="23"/>
      <c r="R173" s="23"/>
      <c r="S173" s="23"/>
      <c r="T173" s="23"/>
      <c r="U173" s="23"/>
      <c r="V173" s="23"/>
    </row>
    <row r="174" spans="1:22" s="24" customFormat="1" ht="12.75" customHeight="1" x14ac:dyDescent="0.2">
      <c r="A174" s="23"/>
      <c r="B174" s="36">
        <v>8110</v>
      </c>
      <c r="C174" s="37">
        <v>4151</v>
      </c>
      <c r="D174" s="37">
        <v>1</v>
      </c>
      <c r="E174" s="37">
        <v>1</v>
      </c>
      <c r="F174" s="37">
        <v>2</v>
      </c>
      <c r="G174" s="38" t="s">
        <v>46</v>
      </c>
      <c r="H174" s="39">
        <v>0</v>
      </c>
      <c r="I174" s="39">
        <v>0</v>
      </c>
      <c r="J174" s="39">
        <v>0</v>
      </c>
      <c r="K174" s="39">
        <v>0</v>
      </c>
      <c r="L174" s="61"/>
      <c r="M174" s="50">
        <f t="shared" si="2"/>
        <v>0</v>
      </c>
      <c r="O174" s="23"/>
      <c r="P174" s="23"/>
      <c r="Q174" s="23"/>
      <c r="R174" s="23"/>
      <c r="S174" s="23"/>
      <c r="T174" s="23"/>
      <c r="U174" s="23"/>
      <c r="V174" s="23"/>
    </row>
    <row r="175" spans="1:22" s="24" customFormat="1" ht="12.75" customHeight="1" x14ac:dyDescent="0.2">
      <c r="B175" s="36">
        <v>8110</v>
      </c>
      <c r="C175" s="37">
        <v>4151</v>
      </c>
      <c r="D175" s="37">
        <v>1</v>
      </c>
      <c r="E175" s="37">
        <v>1</v>
      </c>
      <c r="F175" s="37">
        <v>3</v>
      </c>
      <c r="G175" s="38" t="s">
        <v>47</v>
      </c>
      <c r="H175" s="39">
        <v>0</v>
      </c>
      <c r="I175" s="39">
        <v>0</v>
      </c>
      <c r="J175" s="39">
        <v>0</v>
      </c>
      <c r="K175" s="39">
        <v>0</v>
      </c>
      <c r="L175" s="61"/>
      <c r="M175" s="50">
        <f t="shared" si="2"/>
        <v>0</v>
      </c>
      <c r="O175" s="23"/>
      <c r="P175" s="23"/>
      <c r="Q175" s="23"/>
      <c r="R175" s="23"/>
      <c r="S175" s="23"/>
      <c r="T175" s="23"/>
      <c r="U175" s="23"/>
      <c r="V175" s="23"/>
    </row>
    <row r="176" spans="1:22" s="24" customFormat="1" ht="12.75" customHeight="1" x14ac:dyDescent="0.2">
      <c r="A176" s="19"/>
      <c r="B176" s="32">
        <v>8110</v>
      </c>
      <c r="C176" s="33">
        <v>4151</v>
      </c>
      <c r="D176" s="33">
        <v>1</v>
      </c>
      <c r="E176" s="33">
        <v>2</v>
      </c>
      <c r="F176" s="33"/>
      <c r="G176" s="34" t="s">
        <v>205</v>
      </c>
      <c r="H176" s="35">
        <v>5093.78</v>
      </c>
      <c r="I176" s="35">
        <v>0</v>
      </c>
      <c r="J176" s="35">
        <v>0</v>
      </c>
      <c r="K176" s="35">
        <v>0</v>
      </c>
      <c r="L176" s="60"/>
      <c r="M176" s="51">
        <f t="shared" si="2"/>
        <v>5093.78</v>
      </c>
      <c r="O176" s="23"/>
      <c r="P176" s="23"/>
      <c r="Q176" s="23"/>
      <c r="R176" s="23"/>
      <c r="S176" s="23"/>
      <c r="T176" s="23"/>
      <c r="U176" s="23"/>
      <c r="V176" s="23"/>
    </row>
    <row r="177" spans="1:22" s="24" customFormat="1" ht="12.75" customHeight="1" x14ac:dyDescent="0.2">
      <c r="A177" s="23"/>
      <c r="B177" s="36">
        <v>8110</v>
      </c>
      <c r="C177" s="37">
        <v>4151</v>
      </c>
      <c r="D177" s="37">
        <v>1</v>
      </c>
      <c r="E177" s="37">
        <v>2</v>
      </c>
      <c r="F177" s="37">
        <v>1</v>
      </c>
      <c r="G177" s="38" t="s">
        <v>121</v>
      </c>
      <c r="H177" s="39">
        <v>30.43</v>
      </c>
      <c r="I177" s="39">
        <v>0</v>
      </c>
      <c r="J177" s="39">
        <v>0</v>
      </c>
      <c r="K177" s="39">
        <v>0</v>
      </c>
      <c r="L177" s="61"/>
      <c r="M177" s="50">
        <f t="shared" si="2"/>
        <v>30.43</v>
      </c>
      <c r="O177" s="23"/>
      <c r="P177" s="23"/>
      <c r="Q177" s="23"/>
      <c r="R177" s="23"/>
      <c r="S177" s="23"/>
      <c r="T177" s="23"/>
      <c r="U177" s="23"/>
      <c r="V177" s="23"/>
    </row>
    <row r="178" spans="1:22" s="24" customFormat="1" ht="12.75" customHeight="1" x14ac:dyDescent="0.2">
      <c r="B178" s="36">
        <v>8110</v>
      </c>
      <c r="C178" s="37">
        <v>4151</v>
      </c>
      <c r="D178" s="37">
        <v>1</v>
      </c>
      <c r="E178" s="37">
        <v>2</v>
      </c>
      <c r="F178" s="37">
        <v>2</v>
      </c>
      <c r="G178" s="38" t="s">
        <v>122</v>
      </c>
      <c r="H178" s="39">
        <v>932.35</v>
      </c>
      <c r="I178" s="39">
        <v>0</v>
      </c>
      <c r="J178" s="39">
        <v>0</v>
      </c>
      <c r="K178" s="39">
        <v>0</v>
      </c>
      <c r="L178" s="61"/>
      <c r="M178" s="50">
        <f t="shared" si="2"/>
        <v>932.35</v>
      </c>
      <c r="O178" s="23"/>
      <c r="P178" s="23"/>
      <c r="Q178" s="23"/>
      <c r="R178" s="23"/>
      <c r="S178" s="23"/>
      <c r="T178" s="23"/>
      <c r="U178" s="23"/>
      <c r="V178" s="23"/>
    </row>
    <row r="179" spans="1:22" s="24" customFormat="1" ht="12.75" customHeight="1" x14ac:dyDescent="0.2">
      <c r="A179" s="19"/>
      <c r="B179" s="36">
        <v>8110</v>
      </c>
      <c r="C179" s="37">
        <v>4151</v>
      </c>
      <c r="D179" s="37">
        <v>1</v>
      </c>
      <c r="E179" s="37">
        <v>2</v>
      </c>
      <c r="F179" s="37">
        <v>3</v>
      </c>
      <c r="G179" s="38" t="s">
        <v>123</v>
      </c>
      <c r="H179" s="39">
        <v>4.59</v>
      </c>
      <c r="I179" s="39">
        <v>0</v>
      </c>
      <c r="J179" s="39">
        <v>0</v>
      </c>
      <c r="K179" s="39">
        <v>0</v>
      </c>
      <c r="L179" s="61"/>
      <c r="M179" s="50">
        <f t="shared" si="2"/>
        <v>4.59</v>
      </c>
      <c r="O179" s="23"/>
      <c r="P179" s="23"/>
      <c r="Q179" s="23"/>
      <c r="R179" s="23"/>
      <c r="S179" s="23"/>
      <c r="T179" s="23"/>
      <c r="U179" s="23"/>
      <c r="V179" s="23"/>
    </row>
    <row r="180" spans="1:22" s="24" customFormat="1" ht="12.75" customHeight="1" x14ac:dyDescent="0.2">
      <c r="A180" s="23"/>
      <c r="B180" s="36">
        <v>8110</v>
      </c>
      <c r="C180" s="37">
        <v>4151</v>
      </c>
      <c r="D180" s="37">
        <v>1</v>
      </c>
      <c r="E180" s="37">
        <v>2</v>
      </c>
      <c r="F180" s="37">
        <v>4</v>
      </c>
      <c r="G180" s="38" t="s">
        <v>124</v>
      </c>
      <c r="H180" s="39">
        <v>1222.21</v>
      </c>
      <c r="I180" s="39">
        <v>0</v>
      </c>
      <c r="J180" s="39">
        <v>0</v>
      </c>
      <c r="K180" s="39">
        <v>0</v>
      </c>
      <c r="L180" s="61"/>
      <c r="M180" s="50">
        <f t="shared" si="2"/>
        <v>1222.21</v>
      </c>
      <c r="O180" s="23"/>
      <c r="P180" s="23"/>
      <c r="Q180" s="23"/>
      <c r="R180" s="23"/>
      <c r="S180" s="23"/>
      <c r="T180" s="23"/>
      <c r="U180" s="23"/>
      <c r="V180" s="23"/>
    </row>
    <row r="181" spans="1:22" s="24" customFormat="1" ht="12.75" customHeight="1" x14ac:dyDescent="0.2">
      <c r="B181" s="36">
        <v>8110</v>
      </c>
      <c r="C181" s="37">
        <v>4151</v>
      </c>
      <c r="D181" s="37">
        <v>1</v>
      </c>
      <c r="E181" s="37">
        <v>2</v>
      </c>
      <c r="F181" s="37">
        <v>5</v>
      </c>
      <c r="G181" s="38" t="s">
        <v>125</v>
      </c>
      <c r="H181" s="39">
        <v>33.270000000000003</v>
      </c>
      <c r="I181" s="39">
        <v>0</v>
      </c>
      <c r="J181" s="39">
        <v>0</v>
      </c>
      <c r="K181" s="39">
        <v>0</v>
      </c>
      <c r="L181" s="61"/>
      <c r="M181" s="50">
        <f t="shared" si="2"/>
        <v>33.270000000000003</v>
      </c>
      <c r="O181" s="23"/>
      <c r="P181" s="23"/>
      <c r="Q181" s="23"/>
      <c r="R181" s="23"/>
      <c r="S181" s="23"/>
      <c r="T181" s="23"/>
      <c r="U181" s="23"/>
      <c r="V181" s="23"/>
    </row>
    <row r="182" spans="1:22" s="24" customFormat="1" ht="12.75" customHeight="1" x14ac:dyDescent="0.2">
      <c r="A182" s="19"/>
      <c r="B182" s="36">
        <v>8110</v>
      </c>
      <c r="C182" s="37">
        <v>4151</v>
      </c>
      <c r="D182" s="37">
        <v>1</v>
      </c>
      <c r="E182" s="37">
        <v>2</v>
      </c>
      <c r="F182" s="37">
        <v>6</v>
      </c>
      <c r="G182" s="38" t="s">
        <v>126</v>
      </c>
      <c r="H182" s="39">
        <v>2870.15</v>
      </c>
      <c r="I182" s="39">
        <v>0</v>
      </c>
      <c r="J182" s="39">
        <v>0</v>
      </c>
      <c r="K182" s="39">
        <v>0</v>
      </c>
      <c r="L182" s="61"/>
      <c r="M182" s="50">
        <f t="shared" si="2"/>
        <v>2870.15</v>
      </c>
      <c r="O182" s="23"/>
      <c r="P182" s="23"/>
      <c r="Q182" s="23"/>
      <c r="R182" s="23"/>
      <c r="S182" s="23"/>
      <c r="T182" s="23"/>
      <c r="U182" s="23"/>
      <c r="V182" s="23"/>
    </row>
    <row r="183" spans="1:22" s="24" customFormat="1" ht="12.75" customHeight="1" x14ac:dyDescent="0.2">
      <c r="A183" s="23"/>
      <c r="B183" s="36">
        <v>8110</v>
      </c>
      <c r="C183" s="37">
        <v>4151</v>
      </c>
      <c r="D183" s="37">
        <v>1</v>
      </c>
      <c r="E183" s="37">
        <v>2</v>
      </c>
      <c r="F183" s="37">
        <v>7</v>
      </c>
      <c r="G183" s="38" t="s">
        <v>206</v>
      </c>
      <c r="H183" s="39">
        <v>0</v>
      </c>
      <c r="I183" s="39">
        <v>0</v>
      </c>
      <c r="J183" s="39">
        <v>0</v>
      </c>
      <c r="K183" s="39">
        <v>0</v>
      </c>
      <c r="L183" s="61"/>
      <c r="M183" s="50">
        <f t="shared" si="2"/>
        <v>0</v>
      </c>
      <c r="O183" s="23"/>
      <c r="P183" s="23"/>
      <c r="Q183" s="23"/>
      <c r="R183" s="23"/>
      <c r="S183" s="23"/>
      <c r="T183" s="23"/>
      <c r="U183" s="23"/>
      <c r="V183" s="23"/>
    </row>
    <row r="184" spans="1:22" s="24" customFormat="1" ht="12.75" customHeight="1" x14ac:dyDescent="0.2">
      <c r="B184" s="36">
        <v>8110</v>
      </c>
      <c r="C184" s="37">
        <v>4151</v>
      </c>
      <c r="D184" s="37">
        <v>1</v>
      </c>
      <c r="E184" s="37">
        <v>2</v>
      </c>
      <c r="F184" s="37">
        <v>8</v>
      </c>
      <c r="G184" s="38" t="s">
        <v>207</v>
      </c>
      <c r="H184" s="39">
        <v>0.78</v>
      </c>
      <c r="I184" s="39">
        <v>0</v>
      </c>
      <c r="J184" s="39">
        <v>0</v>
      </c>
      <c r="K184" s="39">
        <v>0</v>
      </c>
      <c r="L184" s="61"/>
      <c r="M184" s="50">
        <f t="shared" si="2"/>
        <v>0.78</v>
      </c>
      <c r="O184" s="23"/>
      <c r="P184" s="23"/>
      <c r="Q184" s="23"/>
      <c r="R184" s="23"/>
      <c r="S184" s="23"/>
      <c r="T184" s="23"/>
      <c r="U184" s="23"/>
      <c r="V184" s="23"/>
    </row>
    <row r="185" spans="1:22" s="24" customFormat="1" ht="12.75" customHeight="1" x14ac:dyDescent="0.2">
      <c r="A185" s="19"/>
      <c r="B185" s="28">
        <v>8110</v>
      </c>
      <c r="C185" s="29">
        <v>4154</v>
      </c>
      <c r="D185" s="29"/>
      <c r="E185" s="29"/>
      <c r="F185" s="29"/>
      <c r="G185" s="30" t="s">
        <v>208</v>
      </c>
      <c r="H185" s="31">
        <v>0</v>
      </c>
      <c r="I185" s="31">
        <v>0</v>
      </c>
      <c r="J185" s="31">
        <v>0</v>
      </c>
      <c r="K185" s="31">
        <v>0</v>
      </c>
      <c r="L185" s="59"/>
      <c r="M185" s="51">
        <f t="shared" si="2"/>
        <v>0</v>
      </c>
      <c r="O185" s="23"/>
      <c r="P185" s="23"/>
      <c r="Q185" s="23"/>
      <c r="R185" s="23"/>
      <c r="S185" s="23"/>
      <c r="T185" s="23"/>
      <c r="U185" s="23"/>
      <c r="V185" s="23"/>
    </row>
    <row r="186" spans="1:22" s="24" customFormat="1" ht="12.75" customHeight="1" x14ac:dyDescent="0.2">
      <c r="A186" s="23"/>
      <c r="B186" s="32">
        <v>8110</v>
      </c>
      <c r="C186" s="33">
        <v>4154</v>
      </c>
      <c r="D186" s="33">
        <v>1</v>
      </c>
      <c r="E186" s="33"/>
      <c r="F186" s="33"/>
      <c r="G186" s="34" t="s">
        <v>208</v>
      </c>
      <c r="H186" s="35">
        <v>0</v>
      </c>
      <c r="I186" s="35">
        <v>0</v>
      </c>
      <c r="J186" s="35">
        <v>0</v>
      </c>
      <c r="K186" s="35">
        <v>0</v>
      </c>
      <c r="L186" s="60"/>
      <c r="M186" s="51">
        <f t="shared" si="2"/>
        <v>0</v>
      </c>
      <c r="O186" s="23"/>
      <c r="P186" s="23"/>
      <c r="Q186" s="23"/>
      <c r="R186" s="23"/>
      <c r="S186" s="23"/>
      <c r="T186" s="23"/>
      <c r="U186" s="23"/>
      <c r="V186" s="23"/>
    </row>
    <row r="187" spans="1:22" s="24" customFormat="1" ht="12.75" customHeight="1" x14ac:dyDescent="0.2">
      <c r="B187" s="32">
        <v>8110</v>
      </c>
      <c r="C187" s="33">
        <v>4154</v>
      </c>
      <c r="D187" s="33">
        <v>1</v>
      </c>
      <c r="E187" s="33">
        <v>1</v>
      </c>
      <c r="F187" s="33"/>
      <c r="G187" s="34" t="s">
        <v>208</v>
      </c>
      <c r="H187" s="35">
        <v>0</v>
      </c>
      <c r="I187" s="35">
        <v>0</v>
      </c>
      <c r="J187" s="35">
        <v>0</v>
      </c>
      <c r="K187" s="35">
        <v>0</v>
      </c>
      <c r="L187" s="60"/>
      <c r="M187" s="51">
        <f t="shared" si="2"/>
        <v>0</v>
      </c>
      <c r="O187" s="23"/>
      <c r="P187" s="23"/>
      <c r="Q187" s="23"/>
      <c r="R187" s="23"/>
      <c r="S187" s="23"/>
      <c r="T187" s="23"/>
      <c r="U187" s="23"/>
      <c r="V187" s="23"/>
    </row>
    <row r="188" spans="1:22" s="24" customFormat="1" ht="12.75" customHeight="1" x14ac:dyDescent="0.2">
      <c r="A188" s="19"/>
      <c r="B188" s="36">
        <v>8110</v>
      </c>
      <c r="C188" s="37">
        <v>4154</v>
      </c>
      <c r="D188" s="37">
        <v>1</v>
      </c>
      <c r="E188" s="37">
        <v>1</v>
      </c>
      <c r="F188" s="37">
        <v>1</v>
      </c>
      <c r="G188" s="38" t="s">
        <v>208</v>
      </c>
      <c r="H188" s="39">
        <v>0</v>
      </c>
      <c r="I188" s="39">
        <v>0</v>
      </c>
      <c r="J188" s="39">
        <v>0</v>
      </c>
      <c r="K188" s="39">
        <v>0</v>
      </c>
      <c r="L188" s="61"/>
      <c r="M188" s="50">
        <f t="shared" si="2"/>
        <v>0</v>
      </c>
      <c r="O188" s="23"/>
      <c r="P188" s="23"/>
      <c r="Q188" s="23"/>
      <c r="R188" s="23"/>
      <c r="S188" s="23"/>
      <c r="T188" s="23"/>
      <c r="U188" s="23"/>
      <c r="V188" s="23"/>
    </row>
    <row r="189" spans="1:22" s="24" customFormat="1" ht="17.25" customHeight="1" x14ac:dyDescent="0.2">
      <c r="A189" s="23"/>
      <c r="B189" s="28">
        <v>8110</v>
      </c>
      <c r="C189" s="29">
        <v>4160</v>
      </c>
      <c r="D189" s="29"/>
      <c r="E189" s="29"/>
      <c r="F189" s="29"/>
      <c r="G189" s="30" t="s">
        <v>209</v>
      </c>
      <c r="H189" s="31">
        <v>23595</v>
      </c>
      <c r="I189" s="31">
        <v>0</v>
      </c>
      <c r="J189" s="31">
        <v>0</v>
      </c>
      <c r="K189" s="31">
        <v>0</v>
      </c>
      <c r="L189" s="59"/>
      <c r="M189" s="51">
        <f t="shared" si="2"/>
        <v>23595</v>
      </c>
      <c r="O189" s="23"/>
      <c r="P189" s="23"/>
      <c r="Q189" s="23"/>
      <c r="R189" s="23"/>
      <c r="S189" s="23"/>
      <c r="T189" s="23"/>
      <c r="U189" s="23"/>
      <c r="V189" s="23"/>
    </row>
    <row r="190" spans="1:22" s="24" customFormat="1" ht="13.5" customHeight="1" x14ac:dyDescent="0.2">
      <c r="B190" s="28">
        <v>8110</v>
      </c>
      <c r="C190" s="29">
        <v>4162</v>
      </c>
      <c r="D190" s="29"/>
      <c r="E190" s="29"/>
      <c r="F190" s="29"/>
      <c r="G190" s="30" t="s">
        <v>9</v>
      </c>
      <c r="H190" s="31">
        <v>0</v>
      </c>
      <c r="I190" s="31">
        <v>0</v>
      </c>
      <c r="J190" s="31">
        <v>0</v>
      </c>
      <c r="K190" s="31">
        <v>0</v>
      </c>
      <c r="L190" s="59"/>
      <c r="M190" s="51">
        <f t="shared" si="2"/>
        <v>0</v>
      </c>
      <c r="O190" s="23"/>
      <c r="P190" s="23"/>
      <c r="Q190" s="23"/>
      <c r="R190" s="23"/>
      <c r="S190" s="23"/>
      <c r="T190" s="23"/>
      <c r="U190" s="23"/>
      <c r="V190" s="23"/>
    </row>
    <row r="191" spans="1:22" s="24" customFormat="1" ht="12.75" customHeight="1" x14ac:dyDescent="0.2">
      <c r="A191" s="19"/>
      <c r="B191" s="32">
        <v>8110</v>
      </c>
      <c r="C191" s="33">
        <v>4162</v>
      </c>
      <c r="D191" s="33">
        <v>1</v>
      </c>
      <c r="E191" s="33"/>
      <c r="F191" s="33"/>
      <c r="G191" s="34" t="s">
        <v>9</v>
      </c>
      <c r="H191" s="35">
        <v>0</v>
      </c>
      <c r="I191" s="35">
        <v>0</v>
      </c>
      <c r="J191" s="35">
        <v>0</v>
      </c>
      <c r="K191" s="35">
        <v>0</v>
      </c>
      <c r="L191" s="60"/>
      <c r="M191" s="51">
        <f t="shared" si="2"/>
        <v>0</v>
      </c>
      <c r="O191" s="23"/>
      <c r="P191" s="23"/>
      <c r="Q191" s="23"/>
      <c r="R191" s="23"/>
      <c r="S191" s="23"/>
      <c r="T191" s="23"/>
      <c r="U191" s="23"/>
      <c r="V191" s="23"/>
    </row>
    <row r="192" spans="1:22" s="24" customFormat="1" ht="12.75" customHeight="1" x14ac:dyDescent="0.2">
      <c r="A192" s="23"/>
      <c r="B192" s="32">
        <v>8110</v>
      </c>
      <c r="C192" s="33">
        <v>4162</v>
      </c>
      <c r="D192" s="33">
        <v>1</v>
      </c>
      <c r="E192" s="33">
        <v>1</v>
      </c>
      <c r="F192" s="33"/>
      <c r="G192" s="34" t="s">
        <v>9</v>
      </c>
      <c r="H192" s="35">
        <v>0</v>
      </c>
      <c r="I192" s="35">
        <v>0</v>
      </c>
      <c r="J192" s="35">
        <v>0</v>
      </c>
      <c r="K192" s="35">
        <v>0</v>
      </c>
      <c r="L192" s="60"/>
      <c r="M192" s="51">
        <f t="shared" si="2"/>
        <v>0</v>
      </c>
      <c r="O192" s="23"/>
      <c r="P192" s="23"/>
      <c r="Q192" s="23"/>
      <c r="R192" s="23"/>
      <c r="S192" s="23"/>
      <c r="T192" s="23"/>
      <c r="U192" s="23"/>
      <c r="V192" s="23"/>
    </row>
    <row r="193" spans="1:22" s="24" customFormat="1" ht="12.75" customHeight="1" x14ac:dyDescent="0.2">
      <c r="B193" s="36">
        <v>8110</v>
      </c>
      <c r="C193" s="37">
        <v>4162</v>
      </c>
      <c r="D193" s="37">
        <v>1</v>
      </c>
      <c r="E193" s="37">
        <v>1</v>
      </c>
      <c r="F193" s="37">
        <v>1</v>
      </c>
      <c r="G193" s="38" t="s">
        <v>49</v>
      </c>
      <c r="H193" s="39">
        <v>0</v>
      </c>
      <c r="I193" s="39">
        <v>0</v>
      </c>
      <c r="J193" s="39">
        <v>0</v>
      </c>
      <c r="K193" s="39">
        <v>0</v>
      </c>
      <c r="L193" s="61"/>
      <c r="M193" s="50">
        <f t="shared" si="2"/>
        <v>0</v>
      </c>
      <c r="O193" s="23"/>
      <c r="P193" s="23"/>
      <c r="Q193" s="23"/>
      <c r="R193" s="23"/>
      <c r="S193" s="23"/>
      <c r="T193" s="23"/>
      <c r="U193" s="23"/>
      <c r="V193" s="23"/>
    </row>
    <row r="194" spans="1:22" s="24" customFormat="1" ht="21.75" customHeight="1" x14ac:dyDescent="0.2">
      <c r="A194" s="19"/>
      <c r="B194" s="28">
        <v>8110</v>
      </c>
      <c r="C194" s="29">
        <v>4163</v>
      </c>
      <c r="D194" s="29"/>
      <c r="E194" s="29"/>
      <c r="F194" s="29"/>
      <c r="G194" s="30" t="s">
        <v>50</v>
      </c>
      <c r="H194" s="31">
        <v>0</v>
      </c>
      <c r="I194" s="31">
        <v>0</v>
      </c>
      <c r="J194" s="31">
        <v>0</v>
      </c>
      <c r="K194" s="31">
        <v>0</v>
      </c>
      <c r="L194" s="59"/>
      <c r="M194" s="51">
        <f t="shared" si="2"/>
        <v>0</v>
      </c>
      <c r="O194" s="23"/>
      <c r="P194" s="23"/>
      <c r="Q194" s="23"/>
      <c r="R194" s="23"/>
      <c r="S194" s="23"/>
      <c r="T194" s="23"/>
      <c r="U194" s="23"/>
      <c r="V194" s="23"/>
    </row>
    <row r="195" spans="1:22" s="24" customFormat="1" ht="21.75" customHeight="1" x14ac:dyDescent="0.2">
      <c r="A195" s="23"/>
      <c r="B195" s="32">
        <v>8110</v>
      </c>
      <c r="C195" s="33">
        <v>4163</v>
      </c>
      <c r="D195" s="33">
        <v>1</v>
      </c>
      <c r="E195" s="33"/>
      <c r="F195" s="33"/>
      <c r="G195" s="34" t="s">
        <v>50</v>
      </c>
      <c r="H195" s="35">
        <v>0</v>
      </c>
      <c r="I195" s="35">
        <v>0</v>
      </c>
      <c r="J195" s="35">
        <v>0</v>
      </c>
      <c r="K195" s="35">
        <v>0</v>
      </c>
      <c r="L195" s="60"/>
      <c r="M195" s="51">
        <f t="shared" si="2"/>
        <v>0</v>
      </c>
      <c r="O195" s="23"/>
      <c r="P195" s="23"/>
      <c r="Q195" s="23"/>
      <c r="R195" s="23"/>
      <c r="S195" s="23"/>
      <c r="T195" s="23"/>
      <c r="U195" s="23"/>
      <c r="V195" s="23"/>
    </row>
    <row r="196" spans="1:22" s="24" customFormat="1" ht="18" customHeight="1" x14ac:dyDescent="0.2">
      <c r="B196" s="32">
        <v>8110</v>
      </c>
      <c r="C196" s="33">
        <v>4163</v>
      </c>
      <c r="D196" s="33">
        <v>1</v>
      </c>
      <c r="E196" s="33">
        <v>1</v>
      </c>
      <c r="F196" s="33"/>
      <c r="G196" s="34" t="s">
        <v>50</v>
      </c>
      <c r="H196" s="35">
        <v>0</v>
      </c>
      <c r="I196" s="35">
        <v>0</v>
      </c>
      <c r="J196" s="35">
        <v>0</v>
      </c>
      <c r="K196" s="35">
        <v>0</v>
      </c>
      <c r="L196" s="60"/>
      <c r="M196" s="51">
        <f t="shared" si="2"/>
        <v>0</v>
      </c>
      <c r="O196" s="23"/>
      <c r="P196" s="23"/>
      <c r="Q196" s="23"/>
      <c r="R196" s="23"/>
      <c r="S196" s="23"/>
      <c r="T196" s="23"/>
      <c r="U196" s="23"/>
      <c r="V196" s="23"/>
    </row>
    <row r="197" spans="1:22" s="24" customFormat="1" ht="21.75" customHeight="1" x14ac:dyDescent="0.2">
      <c r="A197" s="19"/>
      <c r="B197" s="36">
        <v>8110</v>
      </c>
      <c r="C197" s="37">
        <v>4163</v>
      </c>
      <c r="D197" s="37">
        <v>1</v>
      </c>
      <c r="E197" s="37">
        <v>1</v>
      </c>
      <c r="F197" s="37">
        <v>1</v>
      </c>
      <c r="G197" s="38" t="s">
        <v>51</v>
      </c>
      <c r="H197" s="39">
        <v>0</v>
      </c>
      <c r="I197" s="39">
        <v>0</v>
      </c>
      <c r="J197" s="39">
        <v>0</v>
      </c>
      <c r="K197" s="39">
        <v>0</v>
      </c>
      <c r="L197" s="61"/>
      <c r="M197" s="50">
        <f t="shared" si="2"/>
        <v>0</v>
      </c>
      <c r="O197" s="23"/>
      <c r="P197" s="23"/>
      <c r="Q197" s="23"/>
      <c r="R197" s="23"/>
      <c r="S197" s="23"/>
      <c r="T197" s="23"/>
      <c r="U197" s="23"/>
      <c r="V197" s="23"/>
    </row>
    <row r="198" spans="1:22" s="24" customFormat="1" ht="21.75" customHeight="1" x14ac:dyDescent="0.2">
      <c r="A198" s="23"/>
      <c r="B198" s="36">
        <v>8110</v>
      </c>
      <c r="C198" s="37">
        <v>4163</v>
      </c>
      <c r="D198" s="37">
        <v>1</v>
      </c>
      <c r="E198" s="37">
        <v>1</v>
      </c>
      <c r="F198" s="37">
        <v>2</v>
      </c>
      <c r="G198" s="38" t="s">
        <v>52</v>
      </c>
      <c r="H198" s="39">
        <v>0</v>
      </c>
      <c r="I198" s="39">
        <v>0</v>
      </c>
      <c r="J198" s="39">
        <v>0</v>
      </c>
      <c r="K198" s="39">
        <v>0</v>
      </c>
      <c r="L198" s="61"/>
      <c r="M198" s="50">
        <f t="shared" si="2"/>
        <v>0</v>
      </c>
      <c r="O198" s="23"/>
      <c r="P198" s="23"/>
      <c r="Q198" s="23"/>
      <c r="R198" s="23"/>
      <c r="S198" s="23"/>
      <c r="T198" s="23"/>
      <c r="U198" s="23"/>
      <c r="V198" s="23"/>
    </row>
    <row r="199" spans="1:22" s="24" customFormat="1" ht="21.75" customHeight="1" x14ac:dyDescent="0.2">
      <c r="B199" s="28">
        <v>8110</v>
      </c>
      <c r="C199" s="29">
        <v>4164</v>
      </c>
      <c r="D199" s="29"/>
      <c r="E199" s="29"/>
      <c r="F199" s="29"/>
      <c r="G199" s="30" t="s">
        <v>53</v>
      </c>
      <c r="H199" s="31">
        <v>10863</v>
      </c>
      <c r="I199" s="31">
        <v>0</v>
      </c>
      <c r="J199" s="31">
        <v>0</v>
      </c>
      <c r="K199" s="31">
        <v>0</v>
      </c>
      <c r="L199" s="59"/>
      <c r="M199" s="51">
        <f t="shared" si="2"/>
        <v>10863</v>
      </c>
      <c r="O199" s="23"/>
      <c r="P199" s="23"/>
      <c r="Q199" s="23"/>
      <c r="R199" s="23"/>
      <c r="S199" s="23"/>
      <c r="T199" s="23"/>
      <c r="U199" s="23"/>
      <c r="V199" s="23"/>
    </row>
    <row r="200" spans="1:22" s="24" customFormat="1" ht="12.75" customHeight="1" x14ac:dyDescent="0.2">
      <c r="A200" s="19"/>
      <c r="B200" s="32">
        <v>8110</v>
      </c>
      <c r="C200" s="33">
        <v>4164</v>
      </c>
      <c r="D200" s="33">
        <v>1</v>
      </c>
      <c r="E200" s="33"/>
      <c r="F200" s="33"/>
      <c r="G200" s="34" t="s">
        <v>53</v>
      </c>
      <c r="H200" s="35">
        <v>10863</v>
      </c>
      <c r="I200" s="35">
        <v>0</v>
      </c>
      <c r="J200" s="35">
        <v>0</v>
      </c>
      <c r="K200" s="35">
        <v>0</v>
      </c>
      <c r="L200" s="60"/>
      <c r="M200" s="51">
        <f t="shared" si="2"/>
        <v>10863</v>
      </c>
      <c r="O200" s="23"/>
      <c r="P200" s="23"/>
      <c r="Q200" s="23"/>
      <c r="R200" s="23"/>
      <c r="S200" s="23"/>
      <c r="T200" s="23"/>
      <c r="U200" s="23"/>
      <c r="V200" s="23"/>
    </row>
    <row r="201" spans="1:22" s="24" customFormat="1" ht="12.75" customHeight="1" x14ac:dyDescent="0.2">
      <c r="A201" s="23"/>
      <c r="B201" s="32">
        <v>8110</v>
      </c>
      <c r="C201" s="33">
        <v>4164</v>
      </c>
      <c r="D201" s="33">
        <v>1</v>
      </c>
      <c r="E201" s="33">
        <v>1</v>
      </c>
      <c r="F201" s="33"/>
      <c r="G201" s="34" t="s">
        <v>53</v>
      </c>
      <c r="H201" s="35">
        <v>10863</v>
      </c>
      <c r="I201" s="35">
        <v>0</v>
      </c>
      <c r="J201" s="35">
        <v>0</v>
      </c>
      <c r="K201" s="35">
        <v>0</v>
      </c>
      <c r="L201" s="60"/>
      <c r="M201" s="51">
        <f t="shared" si="2"/>
        <v>10863</v>
      </c>
      <c r="O201" s="23"/>
      <c r="P201" s="23"/>
      <c r="Q201" s="23"/>
      <c r="R201" s="23"/>
      <c r="S201" s="23"/>
      <c r="T201" s="23"/>
      <c r="U201" s="23"/>
      <c r="V201" s="23"/>
    </row>
    <row r="202" spans="1:22" s="24" customFormat="1" ht="12.75" customHeight="1" x14ac:dyDescent="0.2">
      <c r="B202" s="36">
        <v>8110</v>
      </c>
      <c r="C202" s="37">
        <v>4164</v>
      </c>
      <c r="D202" s="37">
        <v>1</v>
      </c>
      <c r="E202" s="37">
        <v>1</v>
      </c>
      <c r="F202" s="37">
        <v>1</v>
      </c>
      <c r="G202" s="38" t="s">
        <v>53</v>
      </c>
      <c r="H202" s="39">
        <v>10863</v>
      </c>
      <c r="I202" s="39">
        <v>0</v>
      </c>
      <c r="J202" s="39">
        <v>0</v>
      </c>
      <c r="K202" s="39">
        <v>0</v>
      </c>
      <c r="L202" s="61"/>
      <c r="M202" s="50">
        <f t="shared" si="2"/>
        <v>10863</v>
      </c>
      <c r="O202" s="23"/>
      <c r="P202" s="23"/>
      <c r="Q202" s="23"/>
      <c r="R202" s="23"/>
      <c r="S202" s="23"/>
      <c r="T202" s="23"/>
      <c r="U202" s="23"/>
      <c r="V202" s="23"/>
    </row>
    <row r="203" spans="1:22" s="24" customFormat="1" ht="12.75" customHeight="1" x14ac:dyDescent="0.2">
      <c r="A203" s="19"/>
      <c r="B203" s="28">
        <v>8110</v>
      </c>
      <c r="C203" s="29">
        <v>4165</v>
      </c>
      <c r="D203" s="29"/>
      <c r="E203" s="29"/>
      <c r="F203" s="29"/>
      <c r="G203" s="30" t="s">
        <v>54</v>
      </c>
      <c r="H203" s="31">
        <v>10500</v>
      </c>
      <c r="I203" s="31">
        <v>0</v>
      </c>
      <c r="J203" s="31">
        <v>0</v>
      </c>
      <c r="K203" s="31">
        <v>0</v>
      </c>
      <c r="L203" s="59"/>
      <c r="M203" s="51">
        <f t="shared" si="2"/>
        <v>10500</v>
      </c>
      <c r="O203" s="23"/>
      <c r="P203" s="23"/>
      <c r="Q203" s="23"/>
      <c r="R203" s="23"/>
      <c r="S203" s="23"/>
      <c r="T203" s="23"/>
      <c r="U203" s="23"/>
      <c r="V203" s="23"/>
    </row>
    <row r="204" spans="1:22" s="24" customFormat="1" ht="12.75" customHeight="1" x14ac:dyDescent="0.2">
      <c r="A204" s="23"/>
      <c r="B204" s="32">
        <v>8110</v>
      </c>
      <c r="C204" s="33">
        <v>4165</v>
      </c>
      <c r="D204" s="33">
        <v>1</v>
      </c>
      <c r="E204" s="33"/>
      <c r="F204" s="33"/>
      <c r="G204" s="34" t="s">
        <v>54</v>
      </c>
      <c r="H204" s="35">
        <v>10500</v>
      </c>
      <c r="I204" s="35">
        <v>0</v>
      </c>
      <c r="J204" s="35">
        <v>0</v>
      </c>
      <c r="K204" s="35">
        <v>0</v>
      </c>
      <c r="L204" s="60"/>
      <c r="M204" s="51">
        <f t="shared" ref="M204:M267" si="3">H204+I204+J204+K204+L204</f>
        <v>10500</v>
      </c>
      <c r="O204" s="23"/>
      <c r="P204" s="23"/>
      <c r="Q204" s="23"/>
      <c r="R204" s="23"/>
      <c r="S204" s="23"/>
      <c r="T204" s="23"/>
      <c r="U204" s="23"/>
      <c r="V204" s="23"/>
    </row>
    <row r="205" spans="1:22" s="24" customFormat="1" ht="12.75" customHeight="1" x14ac:dyDescent="0.2">
      <c r="B205" s="32">
        <v>8110</v>
      </c>
      <c r="C205" s="33">
        <v>4165</v>
      </c>
      <c r="D205" s="33">
        <v>1</v>
      </c>
      <c r="E205" s="33">
        <v>1</v>
      </c>
      <c r="F205" s="33"/>
      <c r="G205" s="34" t="s">
        <v>54</v>
      </c>
      <c r="H205" s="35">
        <v>10500</v>
      </c>
      <c r="I205" s="35">
        <v>0</v>
      </c>
      <c r="J205" s="35">
        <v>0</v>
      </c>
      <c r="K205" s="35">
        <v>0</v>
      </c>
      <c r="L205" s="60"/>
      <c r="M205" s="51">
        <f t="shared" si="3"/>
        <v>10500</v>
      </c>
      <c r="O205" s="23"/>
      <c r="P205" s="23"/>
      <c r="Q205" s="23"/>
      <c r="R205" s="23"/>
      <c r="S205" s="23"/>
      <c r="T205" s="23"/>
      <c r="U205" s="23"/>
      <c r="V205" s="23"/>
    </row>
    <row r="206" spans="1:22" s="24" customFormat="1" ht="12.75" customHeight="1" x14ac:dyDescent="0.2">
      <c r="A206" s="19"/>
      <c r="B206" s="36">
        <v>8110</v>
      </c>
      <c r="C206" s="37">
        <v>4165</v>
      </c>
      <c r="D206" s="37">
        <v>1</v>
      </c>
      <c r="E206" s="37">
        <v>1</v>
      </c>
      <c r="F206" s="37">
        <v>1</v>
      </c>
      <c r="G206" s="38" t="s">
        <v>54</v>
      </c>
      <c r="H206" s="39">
        <v>10500</v>
      </c>
      <c r="I206" s="39">
        <v>0</v>
      </c>
      <c r="J206" s="39">
        <v>0</v>
      </c>
      <c r="K206" s="39">
        <v>0</v>
      </c>
      <c r="L206" s="61"/>
      <c r="M206" s="50">
        <f t="shared" si="3"/>
        <v>10500</v>
      </c>
      <c r="O206" s="23"/>
      <c r="P206" s="23"/>
      <c r="Q206" s="23"/>
      <c r="R206" s="23"/>
      <c r="S206" s="23"/>
      <c r="T206" s="23"/>
      <c r="U206" s="23"/>
      <c r="V206" s="23"/>
    </row>
    <row r="207" spans="1:22" s="24" customFormat="1" ht="12.75" customHeight="1" x14ac:dyDescent="0.2">
      <c r="A207" s="23"/>
      <c r="B207" s="28">
        <v>8110</v>
      </c>
      <c r="C207" s="29">
        <v>4166</v>
      </c>
      <c r="D207" s="29"/>
      <c r="E207" s="29"/>
      <c r="F207" s="29"/>
      <c r="G207" s="30" t="s">
        <v>210</v>
      </c>
      <c r="H207" s="31">
        <v>2232</v>
      </c>
      <c r="I207" s="31">
        <v>0</v>
      </c>
      <c r="J207" s="31">
        <v>0</v>
      </c>
      <c r="K207" s="31">
        <v>0</v>
      </c>
      <c r="L207" s="59"/>
      <c r="M207" s="51">
        <f t="shared" si="3"/>
        <v>2232</v>
      </c>
      <c r="O207" s="23"/>
      <c r="P207" s="23"/>
      <c r="Q207" s="23"/>
      <c r="R207" s="23"/>
      <c r="S207" s="23"/>
      <c r="T207" s="23"/>
      <c r="U207" s="23"/>
      <c r="V207" s="23"/>
    </row>
    <row r="208" spans="1:22" s="24" customFormat="1" ht="12.75" customHeight="1" x14ac:dyDescent="0.2">
      <c r="B208" s="32">
        <v>8110</v>
      </c>
      <c r="C208" s="33">
        <v>4166</v>
      </c>
      <c r="D208" s="33">
        <v>1</v>
      </c>
      <c r="E208" s="33"/>
      <c r="F208" s="33"/>
      <c r="G208" s="34" t="s">
        <v>210</v>
      </c>
      <c r="H208" s="35">
        <v>2232</v>
      </c>
      <c r="I208" s="35">
        <v>0</v>
      </c>
      <c r="J208" s="35">
        <v>0</v>
      </c>
      <c r="K208" s="35">
        <v>0</v>
      </c>
      <c r="L208" s="60"/>
      <c r="M208" s="51">
        <f t="shared" si="3"/>
        <v>2232</v>
      </c>
      <c r="O208" s="23"/>
      <c r="P208" s="23"/>
      <c r="Q208" s="23"/>
      <c r="R208" s="23"/>
      <c r="S208" s="23"/>
      <c r="T208" s="23"/>
      <c r="U208" s="23"/>
      <c r="V208" s="23"/>
    </row>
    <row r="209" spans="1:22" s="24" customFormat="1" ht="12.75" customHeight="1" x14ac:dyDescent="0.2">
      <c r="A209" s="19"/>
      <c r="B209" s="32">
        <v>8110</v>
      </c>
      <c r="C209" s="33">
        <v>4166</v>
      </c>
      <c r="D209" s="33">
        <v>1</v>
      </c>
      <c r="E209" s="33">
        <v>1</v>
      </c>
      <c r="F209" s="33"/>
      <c r="G209" s="34" t="s">
        <v>210</v>
      </c>
      <c r="H209" s="35">
        <v>2232</v>
      </c>
      <c r="I209" s="35">
        <v>0</v>
      </c>
      <c r="J209" s="35">
        <v>0</v>
      </c>
      <c r="K209" s="35">
        <v>0</v>
      </c>
      <c r="L209" s="60"/>
      <c r="M209" s="51">
        <f t="shared" si="3"/>
        <v>2232</v>
      </c>
      <c r="O209" s="23"/>
      <c r="P209" s="23"/>
      <c r="Q209" s="23"/>
      <c r="R209" s="23"/>
      <c r="S209" s="23"/>
      <c r="T209" s="23"/>
      <c r="U209" s="23"/>
      <c r="V209" s="23"/>
    </row>
    <row r="210" spans="1:22" s="24" customFormat="1" ht="12.75" customHeight="1" x14ac:dyDescent="0.2">
      <c r="A210" s="23"/>
      <c r="B210" s="36">
        <v>8110</v>
      </c>
      <c r="C210" s="37">
        <v>4166</v>
      </c>
      <c r="D210" s="37">
        <v>1</v>
      </c>
      <c r="E210" s="37">
        <v>1</v>
      </c>
      <c r="F210" s="37">
        <v>1</v>
      </c>
      <c r="G210" s="38" t="s">
        <v>210</v>
      </c>
      <c r="H210" s="39">
        <v>2232</v>
      </c>
      <c r="I210" s="39">
        <v>0</v>
      </c>
      <c r="J210" s="39">
        <v>0</v>
      </c>
      <c r="K210" s="39">
        <v>0</v>
      </c>
      <c r="L210" s="61"/>
      <c r="M210" s="50">
        <f t="shared" si="3"/>
        <v>2232</v>
      </c>
      <c r="O210" s="23"/>
      <c r="P210" s="23"/>
      <c r="Q210" s="23"/>
      <c r="R210" s="23"/>
      <c r="S210" s="23"/>
      <c r="T210" s="23"/>
      <c r="U210" s="23"/>
      <c r="V210" s="23"/>
    </row>
    <row r="211" spans="1:22" s="24" customFormat="1" ht="12.75" customHeight="1" x14ac:dyDescent="0.2">
      <c r="B211" s="28">
        <v>8110</v>
      </c>
      <c r="C211" s="29">
        <v>4168</v>
      </c>
      <c r="D211" s="29"/>
      <c r="E211" s="29"/>
      <c r="F211" s="29"/>
      <c r="G211" s="30" t="s">
        <v>55</v>
      </c>
      <c r="H211" s="31">
        <v>0</v>
      </c>
      <c r="I211" s="31">
        <v>0</v>
      </c>
      <c r="J211" s="31">
        <v>0</v>
      </c>
      <c r="K211" s="31">
        <v>0</v>
      </c>
      <c r="L211" s="59"/>
      <c r="M211" s="51">
        <f t="shared" si="3"/>
        <v>0</v>
      </c>
      <c r="O211" s="23"/>
      <c r="P211" s="23"/>
      <c r="Q211" s="23"/>
      <c r="R211" s="23"/>
      <c r="S211" s="23"/>
      <c r="T211" s="23"/>
      <c r="U211" s="23"/>
      <c r="V211" s="23"/>
    </row>
    <row r="212" spans="1:22" s="24" customFormat="1" ht="12.75" customHeight="1" x14ac:dyDescent="0.2">
      <c r="A212" s="19"/>
      <c r="B212" s="32">
        <v>8110</v>
      </c>
      <c r="C212" s="33">
        <v>4168</v>
      </c>
      <c r="D212" s="33">
        <v>1</v>
      </c>
      <c r="E212" s="33"/>
      <c r="F212" s="33"/>
      <c r="G212" s="34" t="s">
        <v>55</v>
      </c>
      <c r="H212" s="35">
        <v>0</v>
      </c>
      <c r="I212" s="35">
        <v>0</v>
      </c>
      <c r="J212" s="35">
        <v>0</v>
      </c>
      <c r="K212" s="35">
        <v>0</v>
      </c>
      <c r="L212" s="60"/>
      <c r="M212" s="51">
        <f t="shared" si="3"/>
        <v>0</v>
      </c>
      <c r="O212" s="23"/>
      <c r="P212" s="23"/>
      <c r="Q212" s="23"/>
      <c r="R212" s="23"/>
      <c r="S212" s="23"/>
      <c r="T212" s="23"/>
      <c r="U212" s="23"/>
      <c r="V212" s="23"/>
    </row>
    <row r="213" spans="1:22" s="24" customFormat="1" ht="12.75" customHeight="1" x14ac:dyDescent="0.2">
      <c r="A213" s="23"/>
      <c r="B213" s="32">
        <v>8110</v>
      </c>
      <c r="C213" s="33">
        <v>4168</v>
      </c>
      <c r="D213" s="33">
        <v>1</v>
      </c>
      <c r="E213" s="33">
        <v>1</v>
      </c>
      <c r="F213" s="33"/>
      <c r="G213" s="34" t="s">
        <v>55</v>
      </c>
      <c r="H213" s="35">
        <v>0</v>
      </c>
      <c r="I213" s="35">
        <v>0</v>
      </c>
      <c r="J213" s="35">
        <v>0</v>
      </c>
      <c r="K213" s="35">
        <v>0</v>
      </c>
      <c r="L213" s="60"/>
      <c r="M213" s="51">
        <f t="shared" si="3"/>
        <v>0</v>
      </c>
      <c r="O213" s="23"/>
      <c r="P213" s="23"/>
      <c r="Q213" s="23"/>
      <c r="R213" s="23"/>
      <c r="S213" s="23"/>
      <c r="T213" s="23"/>
      <c r="U213" s="23"/>
      <c r="V213" s="23"/>
    </row>
    <row r="214" spans="1:22" s="24" customFormat="1" ht="12.75" customHeight="1" x14ac:dyDescent="0.2">
      <c r="B214" s="36">
        <v>8110</v>
      </c>
      <c r="C214" s="37">
        <v>4168</v>
      </c>
      <c r="D214" s="37">
        <v>1</v>
      </c>
      <c r="E214" s="37">
        <v>1</v>
      </c>
      <c r="F214" s="37">
        <v>1</v>
      </c>
      <c r="G214" s="38" t="s">
        <v>9</v>
      </c>
      <c r="H214" s="39">
        <v>0</v>
      </c>
      <c r="I214" s="39">
        <v>0</v>
      </c>
      <c r="J214" s="39">
        <v>0</v>
      </c>
      <c r="K214" s="39">
        <v>0</v>
      </c>
      <c r="L214" s="61"/>
      <c r="M214" s="50">
        <f t="shared" si="3"/>
        <v>0</v>
      </c>
      <c r="O214" s="23"/>
      <c r="P214" s="23"/>
      <c r="Q214" s="23"/>
      <c r="R214" s="23"/>
      <c r="S214" s="23"/>
      <c r="T214" s="23"/>
      <c r="U214" s="23"/>
      <c r="V214" s="23"/>
    </row>
    <row r="215" spans="1:22" s="24" customFormat="1" ht="12.75" customHeight="1" x14ac:dyDescent="0.2">
      <c r="A215" s="19"/>
      <c r="B215" s="36">
        <v>8110</v>
      </c>
      <c r="C215" s="37">
        <v>4168</v>
      </c>
      <c r="D215" s="37">
        <v>1</v>
      </c>
      <c r="E215" s="37">
        <v>1</v>
      </c>
      <c r="F215" s="37">
        <v>2</v>
      </c>
      <c r="G215" s="38" t="s">
        <v>10</v>
      </c>
      <c r="H215" s="39">
        <v>0</v>
      </c>
      <c r="I215" s="39">
        <v>0</v>
      </c>
      <c r="J215" s="39">
        <v>0</v>
      </c>
      <c r="K215" s="39">
        <v>0</v>
      </c>
      <c r="L215" s="61"/>
      <c r="M215" s="50">
        <f t="shared" si="3"/>
        <v>0</v>
      </c>
      <c r="O215" s="23"/>
      <c r="P215" s="23"/>
      <c r="Q215" s="23"/>
      <c r="R215" s="23"/>
      <c r="S215" s="23"/>
      <c r="T215" s="23"/>
      <c r="U215" s="23"/>
      <c r="V215" s="23"/>
    </row>
    <row r="216" spans="1:22" s="24" customFormat="1" ht="12.75" customHeight="1" x14ac:dyDescent="0.2">
      <c r="A216" s="23"/>
      <c r="B216" s="36">
        <v>8110</v>
      </c>
      <c r="C216" s="37">
        <v>4168</v>
      </c>
      <c r="D216" s="37">
        <v>1</v>
      </c>
      <c r="E216" s="37">
        <v>1</v>
      </c>
      <c r="F216" s="37">
        <v>3</v>
      </c>
      <c r="G216" s="38" t="s">
        <v>11</v>
      </c>
      <c r="H216" s="39">
        <v>0</v>
      </c>
      <c r="I216" s="39">
        <v>0</v>
      </c>
      <c r="J216" s="39">
        <v>0</v>
      </c>
      <c r="K216" s="39">
        <v>0</v>
      </c>
      <c r="L216" s="61"/>
      <c r="M216" s="50">
        <f t="shared" si="3"/>
        <v>0</v>
      </c>
      <c r="O216" s="23"/>
      <c r="P216" s="23"/>
      <c r="Q216" s="23"/>
      <c r="R216" s="23"/>
      <c r="S216" s="23"/>
      <c r="T216" s="23"/>
      <c r="U216" s="23"/>
      <c r="V216" s="23"/>
    </row>
    <row r="217" spans="1:22" s="24" customFormat="1" ht="12.75" customHeight="1" x14ac:dyDescent="0.2">
      <c r="B217" s="36">
        <v>8110</v>
      </c>
      <c r="C217" s="37">
        <v>4168</v>
      </c>
      <c r="D217" s="37">
        <v>1</v>
      </c>
      <c r="E217" s="37">
        <v>1</v>
      </c>
      <c r="F217" s="37">
        <v>4</v>
      </c>
      <c r="G217" s="38" t="s">
        <v>12</v>
      </c>
      <c r="H217" s="39">
        <v>0</v>
      </c>
      <c r="I217" s="39">
        <v>0</v>
      </c>
      <c r="J217" s="39">
        <v>0</v>
      </c>
      <c r="K217" s="39">
        <v>0</v>
      </c>
      <c r="L217" s="61"/>
      <c r="M217" s="50">
        <f t="shared" si="3"/>
        <v>0</v>
      </c>
      <c r="O217" s="23"/>
      <c r="P217" s="23"/>
      <c r="Q217" s="23"/>
      <c r="R217" s="23"/>
      <c r="S217" s="23"/>
      <c r="T217" s="23"/>
      <c r="U217" s="23"/>
      <c r="V217" s="23"/>
    </row>
    <row r="218" spans="1:22" s="24" customFormat="1" ht="12.75" customHeight="1" x14ac:dyDescent="0.2">
      <c r="A218" s="19"/>
      <c r="B218" s="28">
        <v>8110</v>
      </c>
      <c r="C218" s="29">
        <v>4169</v>
      </c>
      <c r="D218" s="29"/>
      <c r="E218" s="29"/>
      <c r="F218" s="29"/>
      <c r="G218" s="30" t="s">
        <v>56</v>
      </c>
      <c r="H218" s="31">
        <v>0</v>
      </c>
      <c r="I218" s="31">
        <v>0</v>
      </c>
      <c r="J218" s="31">
        <v>0</v>
      </c>
      <c r="K218" s="31">
        <v>0</v>
      </c>
      <c r="L218" s="59"/>
      <c r="M218" s="51">
        <f t="shared" si="3"/>
        <v>0</v>
      </c>
      <c r="O218" s="23"/>
      <c r="P218" s="23"/>
      <c r="Q218" s="23"/>
      <c r="R218" s="23"/>
      <c r="S218" s="23"/>
      <c r="T218" s="23"/>
      <c r="U218" s="23"/>
      <c r="V218" s="23"/>
    </row>
    <row r="219" spans="1:22" s="24" customFormat="1" ht="12.75" customHeight="1" x14ac:dyDescent="0.2">
      <c r="A219" s="23"/>
      <c r="B219" s="32">
        <v>8110</v>
      </c>
      <c r="C219" s="33">
        <v>4169</v>
      </c>
      <c r="D219" s="33">
        <v>1</v>
      </c>
      <c r="E219" s="33"/>
      <c r="F219" s="33"/>
      <c r="G219" s="34" t="s">
        <v>56</v>
      </c>
      <c r="H219" s="35">
        <v>0</v>
      </c>
      <c r="I219" s="35">
        <v>0</v>
      </c>
      <c r="J219" s="35">
        <v>0</v>
      </c>
      <c r="K219" s="35">
        <v>0</v>
      </c>
      <c r="L219" s="60"/>
      <c r="M219" s="51">
        <f t="shared" si="3"/>
        <v>0</v>
      </c>
      <c r="O219" s="23"/>
      <c r="P219" s="23"/>
      <c r="Q219" s="23"/>
      <c r="R219" s="23"/>
      <c r="S219" s="23"/>
      <c r="T219" s="23"/>
      <c r="U219" s="23"/>
      <c r="V219" s="23"/>
    </row>
    <row r="220" spans="1:22" s="24" customFormat="1" ht="33" customHeight="1" x14ac:dyDescent="0.2">
      <c r="B220" s="32">
        <v>8110</v>
      </c>
      <c r="C220" s="33">
        <v>4169</v>
      </c>
      <c r="D220" s="33">
        <v>1</v>
      </c>
      <c r="E220" s="33">
        <v>1</v>
      </c>
      <c r="F220" s="33"/>
      <c r="G220" s="34" t="s">
        <v>56</v>
      </c>
      <c r="H220" s="35">
        <v>0</v>
      </c>
      <c r="I220" s="35">
        <v>0</v>
      </c>
      <c r="J220" s="35">
        <v>0</v>
      </c>
      <c r="K220" s="35">
        <v>0</v>
      </c>
      <c r="L220" s="60"/>
      <c r="M220" s="51">
        <f t="shared" si="3"/>
        <v>0</v>
      </c>
      <c r="O220" s="23"/>
      <c r="P220" s="23"/>
      <c r="Q220" s="23"/>
      <c r="R220" s="23"/>
      <c r="S220" s="23"/>
      <c r="T220" s="23"/>
      <c r="U220" s="23"/>
      <c r="V220" s="23"/>
    </row>
    <row r="221" spans="1:22" s="24" customFormat="1" ht="25.5" customHeight="1" x14ac:dyDescent="0.2">
      <c r="A221" s="19"/>
      <c r="B221" s="36">
        <v>8110</v>
      </c>
      <c r="C221" s="37">
        <v>4169</v>
      </c>
      <c r="D221" s="37">
        <v>1</v>
      </c>
      <c r="E221" s="37">
        <v>1</v>
      </c>
      <c r="F221" s="37">
        <v>1</v>
      </c>
      <c r="G221" s="38" t="s">
        <v>57</v>
      </c>
      <c r="H221" s="39">
        <v>0</v>
      </c>
      <c r="I221" s="39">
        <v>0</v>
      </c>
      <c r="J221" s="39">
        <v>0</v>
      </c>
      <c r="K221" s="39">
        <v>0</v>
      </c>
      <c r="L221" s="61"/>
      <c r="M221" s="50">
        <f t="shared" si="3"/>
        <v>0</v>
      </c>
      <c r="O221" s="23"/>
      <c r="P221" s="23"/>
      <c r="Q221" s="23"/>
      <c r="R221" s="23"/>
      <c r="S221" s="23"/>
      <c r="T221" s="23"/>
      <c r="U221" s="23"/>
      <c r="V221" s="23"/>
    </row>
    <row r="222" spans="1:22" s="24" customFormat="1" ht="21.75" customHeight="1" x14ac:dyDescent="0.2">
      <c r="A222" s="23"/>
      <c r="B222" s="36">
        <v>8110</v>
      </c>
      <c r="C222" s="37">
        <v>4169</v>
      </c>
      <c r="D222" s="37">
        <v>1</v>
      </c>
      <c r="E222" s="37">
        <v>1</v>
      </c>
      <c r="F222" s="37">
        <v>2</v>
      </c>
      <c r="G222" s="38" t="s">
        <v>58</v>
      </c>
      <c r="H222" s="39">
        <v>0</v>
      </c>
      <c r="I222" s="39">
        <v>0</v>
      </c>
      <c r="J222" s="39">
        <v>0</v>
      </c>
      <c r="K222" s="39">
        <v>0</v>
      </c>
      <c r="L222" s="61"/>
      <c r="M222" s="50">
        <f t="shared" si="3"/>
        <v>0</v>
      </c>
      <c r="O222" s="23"/>
      <c r="P222" s="23"/>
      <c r="Q222" s="23"/>
      <c r="R222" s="23"/>
      <c r="S222" s="23"/>
      <c r="T222" s="23"/>
      <c r="U222" s="23"/>
      <c r="V222" s="23"/>
    </row>
    <row r="223" spans="1:22" s="24" customFormat="1" ht="21.75" customHeight="1" x14ac:dyDescent="0.2">
      <c r="B223" s="36">
        <v>8110</v>
      </c>
      <c r="C223" s="37">
        <v>4169</v>
      </c>
      <c r="D223" s="37">
        <v>1</v>
      </c>
      <c r="E223" s="37">
        <v>1</v>
      </c>
      <c r="F223" s="37">
        <v>3</v>
      </c>
      <c r="G223" s="38" t="s">
        <v>59</v>
      </c>
      <c r="H223" s="39">
        <v>0</v>
      </c>
      <c r="I223" s="39">
        <v>0</v>
      </c>
      <c r="J223" s="39">
        <v>0</v>
      </c>
      <c r="K223" s="39">
        <v>0</v>
      </c>
      <c r="L223" s="61"/>
      <c r="M223" s="50">
        <f t="shared" si="3"/>
        <v>0</v>
      </c>
      <c r="O223" s="23"/>
      <c r="P223" s="23"/>
      <c r="Q223" s="23"/>
      <c r="R223" s="23"/>
      <c r="S223" s="23"/>
      <c r="T223" s="23"/>
      <c r="U223" s="23"/>
      <c r="V223" s="23"/>
    </row>
    <row r="224" spans="1:22" s="24" customFormat="1" ht="18" customHeight="1" x14ac:dyDescent="0.2">
      <c r="A224" s="19"/>
      <c r="B224" s="28">
        <v>8110</v>
      </c>
      <c r="C224" s="29">
        <v>4170</v>
      </c>
      <c r="D224" s="29"/>
      <c r="E224" s="29"/>
      <c r="F224" s="29"/>
      <c r="G224" s="30" t="s">
        <v>211</v>
      </c>
      <c r="H224" s="31">
        <v>450</v>
      </c>
      <c r="I224" s="31">
        <v>52937</v>
      </c>
      <c r="J224" s="31">
        <v>0</v>
      </c>
      <c r="K224" s="31">
        <v>0</v>
      </c>
      <c r="L224" s="59"/>
      <c r="M224" s="51">
        <f t="shared" si="3"/>
        <v>53387</v>
      </c>
      <c r="O224" s="23"/>
      <c r="P224" s="23"/>
      <c r="Q224" s="23"/>
      <c r="R224" s="23"/>
      <c r="S224" s="23"/>
      <c r="T224" s="23"/>
      <c r="U224" s="23"/>
      <c r="V224" s="23"/>
    </row>
    <row r="225" spans="1:22" s="24" customFormat="1" ht="17.25" customHeight="1" x14ac:dyDescent="0.2">
      <c r="A225" s="23"/>
      <c r="B225" s="28">
        <v>8110</v>
      </c>
      <c r="C225" s="29">
        <v>4171</v>
      </c>
      <c r="D225" s="29"/>
      <c r="E225" s="29"/>
      <c r="F225" s="29"/>
      <c r="G225" s="30" t="s">
        <v>212</v>
      </c>
      <c r="H225" s="31">
        <v>450</v>
      </c>
      <c r="I225" s="31">
        <v>0</v>
      </c>
      <c r="J225" s="31">
        <v>0</v>
      </c>
      <c r="K225" s="31">
        <v>0</v>
      </c>
      <c r="L225" s="59"/>
      <c r="M225" s="51">
        <f t="shared" si="3"/>
        <v>450</v>
      </c>
      <c r="O225" s="23"/>
      <c r="P225" s="23"/>
      <c r="Q225" s="23"/>
      <c r="R225" s="23"/>
      <c r="S225" s="23"/>
      <c r="T225" s="23"/>
      <c r="U225" s="23"/>
      <c r="V225" s="23"/>
    </row>
    <row r="226" spans="1:22" s="24" customFormat="1" ht="30" customHeight="1" x14ac:dyDescent="0.2">
      <c r="B226" s="32">
        <v>8110</v>
      </c>
      <c r="C226" s="33">
        <v>4171</v>
      </c>
      <c r="D226" s="33">
        <v>1</v>
      </c>
      <c r="E226" s="33"/>
      <c r="F226" s="33"/>
      <c r="G226" s="34" t="s">
        <v>212</v>
      </c>
      <c r="H226" s="35">
        <v>450</v>
      </c>
      <c r="I226" s="35">
        <v>0</v>
      </c>
      <c r="J226" s="35">
        <v>0</v>
      </c>
      <c r="K226" s="35">
        <v>0</v>
      </c>
      <c r="L226" s="60"/>
      <c r="M226" s="51">
        <f t="shared" si="3"/>
        <v>450</v>
      </c>
      <c r="O226" s="23"/>
      <c r="P226" s="23"/>
      <c r="Q226" s="23"/>
      <c r="R226" s="23"/>
      <c r="S226" s="23"/>
      <c r="T226" s="23"/>
      <c r="U226" s="23"/>
      <c r="V226" s="23"/>
    </row>
    <row r="227" spans="1:22" s="24" customFormat="1" ht="30" customHeight="1" x14ac:dyDescent="0.2">
      <c r="A227" s="19"/>
      <c r="B227" s="32">
        <v>8110</v>
      </c>
      <c r="C227" s="33">
        <v>4171</v>
      </c>
      <c r="D227" s="33">
        <v>1</v>
      </c>
      <c r="E227" s="33">
        <v>1</v>
      </c>
      <c r="F227" s="33"/>
      <c r="G227" s="34" t="s">
        <v>212</v>
      </c>
      <c r="H227" s="35">
        <v>450</v>
      </c>
      <c r="I227" s="35">
        <v>0</v>
      </c>
      <c r="J227" s="35">
        <v>0</v>
      </c>
      <c r="K227" s="35">
        <v>0</v>
      </c>
      <c r="L227" s="60"/>
      <c r="M227" s="51">
        <f t="shared" si="3"/>
        <v>450</v>
      </c>
      <c r="O227" s="23"/>
      <c r="P227" s="23"/>
      <c r="Q227" s="23"/>
      <c r="R227" s="23"/>
      <c r="S227" s="23"/>
      <c r="T227" s="23"/>
      <c r="U227" s="23"/>
      <c r="V227" s="23"/>
    </row>
    <row r="228" spans="1:22" s="24" customFormat="1" ht="30" customHeight="1" x14ac:dyDescent="0.2">
      <c r="A228" s="23"/>
      <c r="B228" s="36">
        <v>8110</v>
      </c>
      <c r="C228" s="37">
        <v>4171</v>
      </c>
      <c r="D228" s="37">
        <v>1</v>
      </c>
      <c r="E228" s="37">
        <v>1</v>
      </c>
      <c r="F228" s="37">
        <v>1</v>
      </c>
      <c r="G228" s="38" t="s">
        <v>212</v>
      </c>
      <c r="H228" s="39">
        <v>450</v>
      </c>
      <c r="I228" s="39">
        <v>0</v>
      </c>
      <c r="J228" s="39">
        <v>0</v>
      </c>
      <c r="K228" s="39">
        <v>0</v>
      </c>
      <c r="L228" s="61"/>
      <c r="M228" s="50">
        <f t="shared" si="3"/>
        <v>450</v>
      </c>
      <c r="O228" s="23"/>
      <c r="P228" s="23"/>
      <c r="Q228" s="23"/>
      <c r="R228" s="23"/>
      <c r="S228" s="23"/>
      <c r="T228" s="23"/>
      <c r="U228" s="23"/>
      <c r="V228" s="23"/>
    </row>
    <row r="229" spans="1:22" s="24" customFormat="1" ht="24" customHeight="1" x14ac:dyDescent="0.2">
      <c r="B229" s="28">
        <v>8110</v>
      </c>
      <c r="C229" s="29">
        <v>4172</v>
      </c>
      <c r="D229" s="29"/>
      <c r="E229" s="29"/>
      <c r="F229" s="29"/>
      <c r="G229" s="30" t="s">
        <v>213</v>
      </c>
      <c r="H229" s="31">
        <v>0</v>
      </c>
      <c r="I229" s="31">
        <v>0</v>
      </c>
      <c r="J229" s="31">
        <v>0</v>
      </c>
      <c r="K229" s="31">
        <v>0</v>
      </c>
      <c r="L229" s="59"/>
      <c r="M229" s="51">
        <f t="shared" si="3"/>
        <v>0</v>
      </c>
      <c r="O229" s="23"/>
      <c r="P229" s="23"/>
      <c r="Q229" s="23"/>
      <c r="R229" s="23"/>
      <c r="S229" s="23"/>
      <c r="T229" s="23"/>
      <c r="U229" s="23"/>
      <c r="V229" s="23"/>
    </row>
    <row r="230" spans="1:22" s="24" customFormat="1" ht="41.25" customHeight="1" x14ac:dyDescent="0.2">
      <c r="A230" s="19"/>
      <c r="B230" s="32">
        <v>8110</v>
      </c>
      <c r="C230" s="33">
        <v>4172</v>
      </c>
      <c r="D230" s="33">
        <v>1</v>
      </c>
      <c r="E230" s="33"/>
      <c r="F230" s="33"/>
      <c r="G230" s="34" t="s">
        <v>213</v>
      </c>
      <c r="H230" s="35">
        <v>0</v>
      </c>
      <c r="I230" s="35">
        <v>0</v>
      </c>
      <c r="J230" s="35">
        <v>0</v>
      </c>
      <c r="K230" s="35">
        <v>0</v>
      </c>
      <c r="L230" s="60"/>
      <c r="M230" s="51">
        <f t="shared" si="3"/>
        <v>0</v>
      </c>
      <c r="O230" s="23"/>
      <c r="P230" s="23"/>
      <c r="Q230" s="23"/>
      <c r="R230" s="23"/>
      <c r="S230" s="23"/>
      <c r="T230" s="23"/>
      <c r="U230" s="23"/>
      <c r="V230" s="23"/>
    </row>
    <row r="231" spans="1:22" s="24" customFormat="1" ht="41.25" customHeight="1" x14ac:dyDescent="0.2">
      <c r="A231" s="23"/>
      <c r="B231" s="32">
        <v>8110</v>
      </c>
      <c r="C231" s="33">
        <v>4172</v>
      </c>
      <c r="D231" s="33">
        <v>1</v>
      </c>
      <c r="E231" s="33">
        <v>1</v>
      </c>
      <c r="F231" s="33"/>
      <c r="G231" s="34" t="s">
        <v>213</v>
      </c>
      <c r="H231" s="35">
        <v>0</v>
      </c>
      <c r="I231" s="35">
        <v>0</v>
      </c>
      <c r="J231" s="35">
        <v>0</v>
      </c>
      <c r="K231" s="35">
        <v>0</v>
      </c>
      <c r="L231" s="60"/>
      <c r="M231" s="51">
        <f t="shared" si="3"/>
        <v>0</v>
      </c>
      <c r="O231" s="23"/>
      <c r="P231" s="23"/>
      <c r="Q231" s="23"/>
      <c r="R231" s="23"/>
      <c r="S231" s="23"/>
      <c r="T231" s="23"/>
      <c r="U231" s="23"/>
      <c r="V231" s="23"/>
    </row>
    <row r="232" spans="1:22" s="24" customFormat="1" ht="33.75" customHeight="1" x14ac:dyDescent="0.2">
      <c r="B232" s="36">
        <v>8110</v>
      </c>
      <c r="C232" s="37">
        <v>4172</v>
      </c>
      <c r="D232" s="37">
        <v>1</v>
      </c>
      <c r="E232" s="37">
        <v>1</v>
      </c>
      <c r="F232" s="37">
        <v>1</v>
      </c>
      <c r="G232" s="38" t="s">
        <v>213</v>
      </c>
      <c r="H232" s="39">
        <v>0</v>
      </c>
      <c r="I232" s="39">
        <v>0</v>
      </c>
      <c r="J232" s="39">
        <v>0</v>
      </c>
      <c r="K232" s="39">
        <v>0</v>
      </c>
      <c r="L232" s="61"/>
      <c r="M232" s="50">
        <f t="shared" si="3"/>
        <v>0</v>
      </c>
      <c r="O232" s="23"/>
      <c r="P232" s="23"/>
      <c r="Q232" s="23"/>
      <c r="R232" s="23"/>
      <c r="S232" s="23"/>
      <c r="T232" s="23"/>
      <c r="U232" s="23"/>
      <c r="V232" s="23"/>
    </row>
    <row r="233" spans="1:22" s="24" customFormat="1" ht="17.25" customHeight="1" x14ac:dyDescent="0.2">
      <c r="A233" s="19"/>
      <c r="B233" s="28">
        <v>8110</v>
      </c>
      <c r="C233" s="29">
        <v>4173</v>
      </c>
      <c r="D233" s="29"/>
      <c r="E233" s="29"/>
      <c r="F233" s="29"/>
      <c r="G233" s="30" t="s">
        <v>214</v>
      </c>
      <c r="H233" s="31">
        <v>0</v>
      </c>
      <c r="I233" s="31">
        <v>52937</v>
      </c>
      <c r="J233" s="31">
        <v>0</v>
      </c>
      <c r="K233" s="31">
        <v>0</v>
      </c>
      <c r="L233" s="59"/>
      <c r="M233" s="51">
        <f t="shared" si="3"/>
        <v>52937</v>
      </c>
      <c r="O233" s="23"/>
      <c r="P233" s="23"/>
      <c r="Q233" s="23"/>
      <c r="R233" s="23"/>
      <c r="S233" s="23"/>
      <c r="T233" s="23"/>
      <c r="U233" s="23"/>
      <c r="V233" s="23"/>
    </row>
    <row r="234" spans="1:22" s="24" customFormat="1" ht="18.75" customHeight="1" x14ac:dyDescent="0.2">
      <c r="A234" s="23"/>
      <c r="B234" s="32">
        <v>8110</v>
      </c>
      <c r="C234" s="33">
        <v>4173</v>
      </c>
      <c r="D234" s="33">
        <v>1</v>
      </c>
      <c r="E234" s="33"/>
      <c r="F234" s="33"/>
      <c r="G234" s="34" t="s">
        <v>214</v>
      </c>
      <c r="H234" s="35">
        <v>0</v>
      </c>
      <c r="I234" s="35">
        <v>52937</v>
      </c>
      <c r="J234" s="35">
        <v>0</v>
      </c>
      <c r="K234" s="35">
        <v>0</v>
      </c>
      <c r="L234" s="60"/>
      <c r="M234" s="51">
        <f t="shared" si="3"/>
        <v>52937</v>
      </c>
      <c r="O234" s="23"/>
      <c r="P234" s="23"/>
      <c r="Q234" s="23"/>
      <c r="R234" s="23"/>
      <c r="S234" s="23"/>
      <c r="T234" s="23"/>
      <c r="U234" s="23"/>
      <c r="V234" s="23"/>
    </row>
    <row r="235" spans="1:22" s="24" customFormat="1" ht="12.75" customHeight="1" x14ac:dyDescent="0.2">
      <c r="B235" s="32">
        <v>8110</v>
      </c>
      <c r="C235" s="33">
        <v>4173</v>
      </c>
      <c r="D235" s="33">
        <v>1</v>
      </c>
      <c r="E235" s="33">
        <v>1</v>
      </c>
      <c r="F235" s="33"/>
      <c r="G235" s="34" t="s">
        <v>214</v>
      </c>
      <c r="H235" s="35">
        <v>0</v>
      </c>
      <c r="I235" s="35">
        <v>52937</v>
      </c>
      <c r="J235" s="35">
        <v>0</v>
      </c>
      <c r="K235" s="35">
        <v>0</v>
      </c>
      <c r="L235" s="60"/>
      <c r="M235" s="51">
        <f t="shared" si="3"/>
        <v>52937</v>
      </c>
      <c r="O235" s="23"/>
      <c r="P235" s="23"/>
      <c r="Q235" s="23"/>
      <c r="R235" s="23"/>
      <c r="S235" s="23"/>
      <c r="T235" s="23"/>
      <c r="U235" s="23"/>
      <c r="V235" s="23"/>
    </row>
    <row r="236" spans="1:22" s="24" customFormat="1" ht="12.75" customHeight="1" x14ac:dyDescent="0.2">
      <c r="A236" s="19"/>
      <c r="B236" s="36">
        <v>8110</v>
      </c>
      <c r="C236" s="37">
        <v>4173</v>
      </c>
      <c r="D236" s="37">
        <v>1</v>
      </c>
      <c r="E236" s="37">
        <v>1</v>
      </c>
      <c r="F236" s="37">
        <v>1</v>
      </c>
      <c r="G236" s="38" t="s">
        <v>60</v>
      </c>
      <c r="H236" s="39">
        <v>0</v>
      </c>
      <c r="I236" s="39">
        <v>900</v>
      </c>
      <c r="J236" s="39">
        <v>0</v>
      </c>
      <c r="K236" s="39">
        <v>0</v>
      </c>
      <c r="L236" s="61"/>
      <c r="M236" s="50">
        <f t="shared" si="3"/>
        <v>900</v>
      </c>
      <c r="O236" s="23"/>
      <c r="P236" s="23"/>
      <c r="Q236" s="23"/>
      <c r="R236" s="23"/>
      <c r="S236" s="23"/>
      <c r="T236" s="23"/>
      <c r="U236" s="23"/>
      <c r="V236" s="23"/>
    </row>
    <row r="237" spans="1:22" s="24" customFormat="1" ht="12.75" customHeight="1" x14ac:dyDescent="0.2">
      <c r="A237" s="23"/>
      <c r="B237" s="36">
        <v>8110</v>
      </c>
      <c r="C237" s="37">
        <v>4173</v>
      </c>
      <c r="D237" s="37">
        <v>1</v>
      </c>
      <c r="E237" s="37">
        <v>1</v>
      </c>
      <c r="F237" s="37">
        <v>2</v>
      </c>
      <c r="G237" s="38" t="s">
        <v>61</v>
      </c>
      <c r="H237" s="39">
        <v>0</v>
      </c>
      <c r="I237" s="39">
        <v>0</v>
      </c>
      <c r="J237" s="39">
        <v>0</v>
      </c>
      <c r="K237" s="39">
        <v>0</v>
      </c>
      <c r="L237" s="61"/>
      <c r="M237" s="50">
        <f t="shared" si="3"/>
        <v>0</v>
      </c>
      <c r="O237" s="23"/>
      <c r="P237" s="23"/>
      <c r="Q237" s="23"/>
      <c r="R237" s="23"/>
      <c r="S237" s="23"/>
      <c r="T237" s="23"/>
      <c r="U237" s="23"/>
      <c r="V237" s="23"/>
    </row>
    <row r="238" spans="1:22" s="24" customFormat="1" ht="12.75" customHeight="1" x14ac:dyDescent="0.2">
      <c r="B238" s="36">
        <v>8110</v>
      </c>
      <c r="C238" s="37">
        <v>4173</v>
      </c>
      <c r="D238" s="37">
        <v>1</v>
      </c>
      <c r="E238" s="37">
        <v>1</v>
      </c>
      <c r="F238" s="37">
        <v>3</v>
      </c>
      <c r="G238" s="38" t="s">
        <v>62</v>
      </c>
      <c r="H238" s="39">
        <v>0</v>
      </c>
      <c r="I238" s="39">
        <v>0</v>
      </c>
      <c r="J238" s="39">
        <v>0</v>
      </c>
      <c r="K238" s="39">
        <v>0</v>
      </c>
      <c r="L238" s="61"/>
      <c r="M238" s="50">
        <f t="shared" si="3"/>
        <v>0</v>
      </c>
      <c r="O238" s="23"/>
      <c r="P238" s="23"/>
      <c r="Q238" s="23"/>
      <c r="R238" s="23"/>
      <c r="S238" s="23"/>
      <c r="T238" s="23"/>
      <c r="U238" s="23"/>
      <c r="V238" s="23"/>
    </row>
    <row r="239" spans="1:22" s="24" customFormat="1" ht="12.75" customHeight="1" x14ac:dyDescent="0.2">
      <c r="A239" s="19"/>
      <c r="B239" s="36">
        <v>8110</v>
      </c>
      <c r="C239" s="37">
        <v>4173</v>
      </c>
      <c r="D239" s="37">
        <v>1</v>
      </c>
      <c r="E239" s="37">
        <v>1</v>
      </c>
      <c r="F239" s="40">
        <v>4</v>
      </c>
      <c r="G239" s="38" t="s">
        <v>63</v>
      </c>
      <c r="H239" s="39">
        <v>0</v>
      </c>
      <c r="I239" s="39">
        <v>0</v>
      </c>
      <c r="J239" s="39">
        <v>0</v>
      </c>
      <c r="K239" s="39">
        <v>0</v>
      </c>
      <c r="L239" s="61"/>
      <c r="M239" s="50">
        <f t="shared" si="3"/>
        <v>0</v>
      </c>
      <c r="O239" s="23"/>
      <c r="P239" s="23"/>
      <c r="Q239" s="23"/>
      <c r="R239" s="23"/>
      <c r="S239" s="23"/>
      <c r="T239" s="23"/>
      <c r="U239" s="23"/>
      <c r="V239" s="23"/>
    </row>
    <row r="240" spans="1:22" s="24" customFormat="1" ht="12.75" customHeight="1" x14ac:dyDescent="0.2">
      <c r="A240" s="23"/>
      <c r="B240" s="36">
        <v>8110</v>
      </c>
      <c r="C240" s="37">
        <v>4173</v>
      </c>
      <c r="D240" s="37">
        <v>1</v>
      </c>
      <c r="E240" s="37">
        <v>1</v>
      </c>
      <c r="F240" s="37">
        <v>5</v>
      </c>
      <c r="G240" s="38" t="s">
        <v>64</v>
      </c>
      <c r="H240" s="39">
        <v>0</v>
      </c>
      <c r="I240" s="39">
        <v>0</v>
      </c>
      <c r="J240" s="39">
        <v>0</v>
      </c>
      <c r="K240" s="39">
        <v>0</v>
      </c>
      <c r="L240" s="61"/>
      <c r="M240" s="50">
        <f t="shared" si="3"/>
        <v>0</v>
      </c>
      <c r="O240" s="23"/>
      <c r="P240" s="23"/>
      <c r="Q240" s="23"/>
      <c r="R240" s="23"/>
      <c r="S240" s="23"/>
      <c r="T240" s="23"/>
      <c r="U240" s="23"/>
      <c r="V240" s="23"/>
    </row>
    <row r="241" spans="1:22" s="24" customFormat="1" ht="12.75" customHeight="1" x14ac:dyDescent="0.2">
      <c r="B241" s="36">
        <v>8110</v>
      </c>
      <c r="C241" s="37">
        <v>4173</v>
      </c>
      <c r="D241" s="37">
        <v>1</v>
      </c>
      <c r="E241" s="37">
        <v>1</v>
      </c>
      <c r="F241" s="37">
        <v>6</v>
      </c>
      <c r="G241" s="38" t="s">
        <v>65</v>
      </c>
      <c r="H241" s="39">
        <v>0</v>
      </c>
      <c r="I241" s="39">
        <v>0</v>
      </c>
      <c r="J241" s="39">
        <v>0</v>
      </c>
      <c r="K241" s="39">
        <v>0</v>
      </c>
      <c r="L241" s="61"/>
      <c r="M241" s="50">
        <f t="shared" si="3"/>
        <v>0</v>
      </c>
      <c r="O241" s="23"/>
      <c r="P241" s="23"/>
      <c r="Q241" s="23"/>
      <c r="R241" s="23"/>
      <c r="S241" s="23"/>
      <c r="T241" s="23"/>
      <c r="U241" s="23"/>
      <c r="V241" s="23"/>
    </row>
    <row r="242" spans="1:22" s="24" customFormat="1" ht="12.75" customHeight="1" x14ac:dyDescent="0.2">
      <c r="A242" s="19"/>
      <c r="B242" s="36">
        <v>8110</v>
      </c>
      <c r="C242" s="37">
        <v>4173</v>
      </c>
      <c r="D242" s="37">
        <v>1</v>
      </c>
      <c r="E242" s="37">
        <v>1</v>
      </c>
      <c r="F242" s="37">
        <v>7</v>
      </c>
      <c r="G242" s="38" t="s">
        <v>66</v>
      </c>
      <c r="H242" s="39">
        <v>0</v>
      </c>
      <c r="I242" s="39">
        <v>0</v>
      </c>
      <c r="J242" s="39">
        <v>0</v>
      </c>
      <c r="K242" s="39">
        <v>0</v>
      </c>
      <c r="L242" s="61"/>
      <c r="M242" s="50">
        <f t="shared" si="3"/>
        <v>0</v>
      </c>
      <c r="O242" s="23"/>
      <c r="P242" s="23"/>
      <c r="Q242" s="23"/>
      <c r="R242" s="23"/>
      <c r="S242" s="23"/>
      <c r="T242" s="23"/>
      <c r="U242" s="23"/>
      <c r="V242" s="23"/>
    </row>
    <row r="243" spans="1:22" s="24" customFormat="1" ht="12.75" customHeight="1" x14ac:dyDescent="0.2">
      <c r="A243" s="23"/>
      <c r="B243" s="36">
        <v>8110</v>
      </c>
      <c r="C243" s="37">
        <v>4173</v>
      </c>
      <c r="D243" s="37">
        <v>1</v>
      </c>
      <c r="E243" s="37">
        <v>1</v>
      </c>
      <c r="F243" s="37">
        <v>8</v>
      </c>
      <c r="G243" s="38" t="s">
        <v>67</v>
      </c>
      <c r="H243" s="39">
        <v>0</v>
      </c>
      <c r="I243" s="39">
        <v>0</v>
      </c>
      <c r="J243" s="39">
        <v>0</v>
      </c>
      <c r="K243" s="39">
        <v>0</v>
      </c>
      <c r="L243" s="61"/>
      <c r="M243" s="50">
        <f t="shared" si="3"/>
        <v>0</v>
      </c>
      <c r="O243" s="23"/>
      <c r="P243" s="23"/>
      <c r="Q243" s="23"/>
      <c r="R243" s="23"/>
      <c r="S243" s="23"/>
      <c r="T243" s="23"/>
      <c r="U243" s="23"/>
      <c r="V243" s="23"/>
    </row>
    <row r="244" spans="1:22" s="24" customFormat="1" ht="12.75" customHeight="1" x14ac:dyDescent="0.2">
      <c r="B244" s="36">
        <v>8110</v>
      </c>
      <c r="C244" s="37">
        <v>4173</v>
      </c>
      <c r="D244" s="37">
        <v>1</v>
      </c>
      <c r="E244" s="37">
        <v>1</v>
      </c>
      <c r="F244" s="37">
        <v>9</v>
      </c>
      <c r="G244" s="38" t="s">
        <v>68</v>
      </c>
      <c r="H244" s="39">
        <v>0</v>
      </c>
      <c r="I244" s="39">
        <v>0</v>
      </c>
      <c r="J244" s="39">
        <v>0</v>
      </c>
      <c r="K244" s="39">
        <v>0</v>
      </c>
      <c r="L244" s="61"/>
      <c r="M244" s="50">
        <f t="shared" si="3"/>
        <v>0</v>
      </c>
      <c r="O244" s="23"/>
      <c r="P244" s="23"/>
      <c r="Q244" s="23"/>
      <c r="R244" s="23"/>
      <c r="S244" s="23"/>
      <c r="T244" s="23"/>
      <c r="U244" s="23"/>
      <c r="V244" s="23"/>
    </row>
    <row r="245" spans="1:22" s="24" customFormat="1" ht="21" customHeight="1" x14ac:dyDescent="0.2">
      <c r="A245" s="19"/>
      <c r="B245" s="36">
        <v>8110</v>
      </c>
      <c r="C245" s="37">
        <v>4173</v>
      </c>
      <c r="D245" s="37">
        <v>1</v>
      </c>
      <c r="E245" s="37">
        <v>1</v>
      </c>
      <c r="F245" s="37">
        <v>10</v>
      </c>
      <c r="G245" s="38" t="s">
        <v>69</v>
      </c>
      <c r="H245" s="39">
        <v>0</v>
      </c>
      <c r="I245" s="39">
        <v>0</v>
      </c>
      <c r="J245" s="39">
        <v>0</v>
      </c>
      <c r="K245" s="39">
        <v>0</v>
      </c>
      <c r="L245" s="61"/>
      <c r="M245" s="50">
        <f t="shared" si="3"/>
        <v>0</v>
      </c>
      <c r="O245" s="23"/>
      <c r="P245" s="23"/>
      <c r="Q245" s="23"/>
      <c r="R245" s="23"/>
      <c r="S245" s="23"/>
      <c r="T245" s="23"/>
      <c r="U245" s="23"/>
      <c r="V245" s="23"/>
    </row>
    <row r="246" spans="1:22" s="24" customFormat="1" ht="12.75" customHeight="1" x14ac:dyDescent="0.2">
      <c r="A246" s="23"/>
      <c r="B246" s="36">
        <v>8110</v>
      </c>
      <c r="C246" s="37">
        <v>4173</v>
      </c>
      <c r="D246" s="37">
        <v>1</v>
      </c>
      <c r="E246" s="37">
        <v>1</v>
      </c>
      <c r="F246" s="37">
        <v>11</v>
      </c>
      <c r="G246" s="38" t="s">
        <v>70</v>
      </c>
      <c r="H246" s="39">
        <v>0</v>
      </c>
      <c r="I246" s="39">
        <v>0</v>
      </c>
      <c r="J246" s="39">
        <v>0</v>
      </c>
      <c r="K246" s="39">
        <v>0</v>
      </c>
      <c r="L246" s="61"/>
      <c r="M246" s="50">
        <f t="shared" si="3"/>
        <v>0</v>
      </c>
      <c r="O246" s="23"/>
      <c r="P246" s="23"/>
      <c r="Q246" s="23"/>
      <c r="R246" s="23"/>
      <c r="S246" s="23"/>
      <c r="T246" s="23"/>
      <c r="U246" s="23"/>
      <c r="V246" s="23"/>
    </row>
    <row r="247" spans="1:22" s="24" customFormat="1" ht="12.75" customHeight="1" x14ac:dyDescent="0.2">
      <c r="B247" s="36">
        <v>8110</v>
      </c>
      <c r="C247" s="37">
        <v>4173</v>
      </c>
      <c r="D247" s="37">
        <v>1</v>
      </c>
      <c r="E247" s="37">
        <v>1</v>
      </c>
      <c r="F247" s="37">
        <v>12</v>
      </c>
      <c r="G247" s="38" t="s">
        <v>215</v>
      </c>
      <c r="H247" s="39">
        <v>0</v>
      </c>
      <c r="I247" s="39">
        <v>0</v>
      </c>
      <c r="J247" s="39">
        <v>0</v>
      </c>
      <c r="K247" s="39">
        <v>0</v>
      </c>
      <c r="L247" s="61"/>
      <c r="M247" s="50">
        <f t="shared" si="3"/>
        <v>0</v>
      </c>
      <c r="O247" s="23"/>
      <c r="P247" s="23"/>
      <c r="Q247" s="23"/>
      <c r="R247" s="23"/>
      <c r="S247" s="23"/>
      <c r="T247" s="23"/>
      <c r="U247" s="23"/>
      <c r="V247" s="23"/>
    </row>
    <row r="248" spans="1:22" s="24" customFormat="1" ht="12.75" customHeight="1" x14ac:dyDescent="0.2">
      <c r="A248" s="19"/>
      <c r="B248" s="36">
        <v>8110</v>
      </c>
      <c r="C248" s="37">
        <v>4173</v>
      </c>
      <c r="D248" s="37">
        <v>1</v>
      </c>
      <c r="E248" s="37">
        <v>1</v>
      </c>
      <c r="F248" s="37">
        <v>13</v>
      </c>
      <c r="G248" s="38" t="s">
        <v>71</v>
      </c>
      <c r="H248" s="39">
        <v>0</v>
      </c>
      <c r="I248" s="39">
        <v>47971</v>
      </c>
      <c r="J248" s="39">
        <v>0</v>
      </c>
      <c r="K248" s="39">
        <v>0</v>
      </c>
      <c r="L248" s="61"/>
      <c r="M248" s="50">
        <f t="shared" si="3"/>
        <v>47971</v>
      </c>
      <c r="O248" s="23"/>
      <c r="P248" s="23"/>
      <c r="Q248" s="23"/>
      <c r="R248" s="23"/>
      <c r="S248" s="23"/>
      <c r="T248" s="23"/>
      <c r="U248" s="23"/>
      <c r="V248" s="23"/>
    </row>
    <row r="249" spans="1:22" s="24" customFormat="1" ht="21.75" customHeight="1" x14ac:dyDescent="0.2">
      <c r="A249" s="23"/>
      <c r="B249" s="36">
        <v>8110</v>
      </c>
      <c r="C249" s="37">
        <v>4173</v>
      </c>
      <c r="D249" s="37">
        <v>1</v>
      </c>
      <c r="E249" s="37">
        <v>1</v>
      </c>
      <c r="F249" s="37">
        <v>14</v>
      </c>
      <c r="G249" s="38" t="s">
        <v>216</v>
      </c>
      <c r="H249" s="39">
        <v>0</v>
      </c>
      <c r="I249" s="39">
        <v>0</v>
      </c>
      <c r="J249" s="39">
        <v>0</v>
      </c>
      <c r="K249" s="39">
        <v>0</v>
      </c>
      <c r="L249" s="61"/>
      <c r="M249" s="50">
        <f t="shared" si="3"/>
        <v>0</v>
      </c>
      <c r="O249" s="23"/>
      <c r="P249" s="23"/>
      <c r="Q249" s="23"/>
      <c r="R249" s="23"/>
      <c r="S249" s="23"/>
      <c r="T249" s="23"/>
      <c r="U249" s="23"/>
      <c r="V249" s="23"/>
    </row>
    <row r="250" spans="1:22" s="24" customFormat="1" ht="29.25" customHeight="1" x14ac:dyDescent="0.2">
      <c r="B250" s="36">
        <v>8110</v>
      </c>
      <c r="C250" s="37">
        <v>4173</v>
      </c>
      <c r="D250" s="37">
        <v>1</v>
      </c>
      <c r="E250" s="37">
        <v>1</v>
      </c>
      <c r="F250" s="37">
        <v>15</v>
      </c>
      <c r="G250" s="38" t="s">
        <v>72</v>
      </c>
      <c r="H250" s="39">
        <v>0</v>
      </c>
      <c r="I250" s="39">
        <v>0</v>
      </c>
      <c r="J250" s="39">
        <v>0</v>
      </c>
      <c r="K250" s="39">
        <v>0</v>
      </c>
      <c r="L250" s="61"/>
      <c r="M250" s="50">
        <f t="shared" si="3"/>
        <v>0</v>
      </c>
      <c r="O250" s="23"/>
      <c r="P250" s="23"/>
      <c r="Q250" s="23"/>
      <c r="R250" s="23"/>
      <c r="S250" s="23"/>
      <c r="T250" s="23"/>
      <c r="U250" s="23"/>
      <c r="V250" s="23"/>
    </row>
    <row r="251" spans="1:22" s="24" customFormat="1" ht="12.75" customHeight="1" x14ac:dyDescent="0.2">
      <c r="A251" s="19"/>
      <c r="B251" s="36">
        <v>8110</v>
      </c>
      <c r="C251" s="37">
        <v>4173</v>
      </c>
      <c r="D251" s="37">
        <v>1</v>
      </c>
      <c r="E251" s="37">
        <v>1</v>
      </c>
      <c r="F251" s="37">
        <v>16</v>
      </c>
      <c r="G251" s="38" t="s">
        <v>73</v>
      </c>
      <c r="H251" s="39">
        <v>0</v>
      </c>
      <c r="I251" s="39">
        <v>0</v>
      </c>
      <c r="J251" s="39">
        <v>0</v>
      </c>
      <c r="K251" s="39">
        <v>0</v>
      </c>
      <c r="L251" s="61"/>
      <c r="M251" s="50">
        <f t="shared" si="3"/>
        <v>0</v>
      </c>
      <c r="O251" s="23"/>
      <c r="P251" s="23"/>
      <c r="Q251" s="23"/>
      <c r="R251" s="23"/>
      <c r="S251" s="23"/>
      <c r="T251" s="23"/>
      <c r="U251" s="23"/>
      <c r="V251" s="23"/>
    </row>
    <row r="252" spans="1:22" s="24" customFormat="1" ht="12.75" customHeight="1" x14ac:dyDescent="0.2">
      <c r="A252" s="23"/>
      <c r="B252" s="36">
        <v>8110</v>
      </c>
      <c r="C252" s="37">
        <v>4173</v>
      </c>
      <c r="D252" s="37">
        <v>1</v>
      </c>
      <c r="E252" s="37">
        <v>1</v>
      </c>
      <c r="F252" s="37">
        <v>17</v>
      </c>
      <c r="G252" s="38" t="s">
        <v>74</v>
      </c>
      <c r="H252" s="39">
        <v>0</v>
      </c>
      <c r="I252" s="39">
        <v>4066</v>
      </c>
      <c r="J252" s="39">
        <v>0</v>
      </c>
      <c r="K252" s="39">
        <v>0</v>
      </c>
      <c r="L252" s="61"/>
      <c r="M252" s="50">
        <f t="shared" si="3"/>
        <v>4066</v>
      </c>
      <c r="O252" s="23"/>
      <c r="P252" s="23"/>
      <c r="Q252" s="23"/>
      <c r="R252" s="23"/>
      <c r="S252" s="23"/>
      <c r="T252" s="23"/>
      <c r="U252" s="23"/>
      <c r="V252" s="23"/>
    </row>
    <row r="253" spans="1:22" s="24" customFormat="1" ht="12.75" customHeight="1" x14ac:dyDescent="0.2">
      <c r="B253" s="36">
        <v>8110</v>
      </c>
      <c r="C253" s="37">
        <v>4173</v>
      </c>
      <c r="D253" s="37">
        <v>1</v>
      </c>
      <c r="E253" s="37">
        <v>1</v>
      </c>
      <c r="F253" s="37">
        <v>18</v>
      </c>
      <c r="G253" s="38" t="s">
        <v>75</v>
      </c>
      <c r="H253" s="39">
        <v>0</v>
      </c>
      <c r="I253" s="39">
        <v>0</v>
      </c>
      <c r="J253" s="39">
        <v>0</v>
      </c>
      <c r="K253" s="39">
        <v>0</v>
      </c>
      <c r="L253" s="61"/>
      <c r="M253" s="50">
        <f t="shared" si="3"/>
        <v>0</v>
      </c>
      <c r="O253" s="23"/>
      <c r="P253" s="23"/>
      <c r="Q253" s="23"/>
      <c r="R253" s="23"/>
      <c r="S253" s="23"/>
      <c r="T253" s="23"/>
      <c r="U253" s="23"/>
      <c r="V253" s="23"/>
    </row>
    <row r="254" spans="1:22" s="24" customFormat="1" ht="12.75" customHeight="1" x14ac:dyDescent="0.2">
      <c r="A254" s="19"/>
      <c r="B254" s="36">
        <v>8110</v>
      </c>
      <c r="C254" s="37">
        <v>4173</v>
      </c>
      <c r="D254" s="37">
        <v>1</v>
      </c>
      <c r="E254" s="37">
        <v>1</v>
      </c>
      <c r="F254" s="37">
        <v>19</v>
      </c>
      <c r="G254" s="38" t="s">
        <v>76</v>
      </c>
      <c r="H254" s="39">
        <v>0</v>
      </c>
      <c r="I254" s="39">
        <v>0</v>
      </c>
      <c r="J254" s="39">
        <v>0</v>
      </c>
      <c r="K254" s="39">
        <v>0</v>
      </c>
      <c r="L254" s="61"/>
      <c r="M254" s="50">
        <f t="shared" si="3"/>
        <v>0</v>
      </c>
      <c r="O254" s="23"/>
      <c r="P254" s="23"/>
      <c r="Q254" s="23"/>
      <c r="R254" s="23"/>
      <c r="S254" s="23"/>
      <c r="T254" s="23"/>
      <c r="U254" s="23"/>
      <c r="V254" s="23"/>
    </row>
    <row r="255" spans="1:22" s="24" customFormat="1" ht="12.75" customHeight="1" x14ac:dyDescent="0.2">
      <c r="A255" s="23"/>
      <c r="B255" s="36">
        <v>8110</v>
      </c>
      <c r="C255" s="37">
        <v>4173</v>
      </c>
      <c r="D255" s="37">
        <v>1</v>
      </c>
      <c r="E255" s="37">
        <v>1</v>
      </c>
      <c r="F255" s="37">
        <v>20</v>
      </c>
      <c r="G255" s="38" t="s">
        <v>77</v>
      </c>
      <c r="H255" s="39">
        <v>0</v>
      </c>
      <c r="I255" s="39">
        <v>0</v>
      </c>
      <c r="J255" s="39">
        <v>0</v>
      </c>
      <c r="K255" s="39">
        <v>0</v>
      </c>
      <c r="L255" s="61"/>
      <c r="M255" s="50">
        <f t="shared" si="3"/>
        <v>0</v>
      </c>
      <c r="O255" s="23"/>
      <c r="P255" s="23"/>
      <c r="Q255" s="23"/>
      <c r="R255" s="23"/>
      <c r="S255" s="23"/>
      <c r="T255" s="23"/>
      <c r="U255" s="23"/>
      <c r="V255" s="23"/>
    </row>
    <row r="256" spans="1:22" s="24" customFormat="1" ht="12.75" customHeight="1" x14ac:dyDescent="0.2">
      <c r="B256" s="36">
        <v>8110</v>
      </c>
      <c r="C256" s="37">
        <v>4173</v>
      </c>
      <c r="D256" s="37">
        <v>1</v>
      </c>
      <c r="E256" s="37">
        <v>1</v>
      </c>
      <c r="F256" s="37">
        <v>21</v>
      </c>
      <c r="G256" s="38" t="s">
        <v>78</v>
      </c>
      <c r="H256" s="39">
        <v>0</v>
      </c>
      <c r="I256" s="39">
        <v>0</v>
      </c>
      <c r="J256" s="39">
        <v>0</v>
      </c>
      <c r="K256" s="39">
        <v>0</v>
      </c>
      <c r="L256" s="61"/>
      <c r="M256" s="50">
        <f t="shared" si="3"/>
        <v>0</v>
      </c>
      <c r="O256" s="23"/>
      <c r="P256" s="23"/>
      <c r="Q256" s="23"/>
      <c r="R256" s="23"/>
      <c r="S256" s="23"/>
      <c r="T256" s="23"/>
      <c r="U256" s="23"/>
      <c r="V256" s="23"/>
    </row>
    <row r="257" spans="1:22" s="24" customFormat="1" ht="12.75" customHeight="1" x14ac:dyDescent="0.2">
      <c r="A257" s="19"/>
      <c r="B257" s="36">
        <v>8110</v>
      </c>
      <c r="C257" s="37">
        <v>4173</v>
      </c>
      <c r="D257" s="37">
        <v>1</v>
      </c>
      <c r="E257" s="37">
        <v>1</v>
      </c>
      <c r="F257" s="37">
        <v>22</v>
      </c>
      <c r="G257" s="38" t="s">
        <v>79</v>
      </c>
      <c r="H257" s="39">
        <v>0</v>
      </c>
      <c r="I257" s="39">
        <v>0</v>
      </c>
      <c r="J257" s="39">
        <v>0</v>
      </c>
      <c r="K257" s="39">
        <v>0</v>
      </c>
      <c r="L257" s="61"/>
      <c r="M257" s="50">
        <f t="shared" si="3"/>
        <v>0</v>
      </c>
      <c r="O257" s="23"/>
      <c r="P257" s="23"/>
      <c r="Q257" s="23"/>
      <c r="R257" s="23"/>
      <c r="S257" s="23"/>
      <c r="T257" s="23"/>
      <c r="U257" s="23"/>
      <c r="V257" s="23"/>
    </row>
    <row r="258" spans="1:22" s="24" customFormat="1" ht="12.75" customHeight="1" x14ac:dyDescent="0.2">
      <c r="A258" s="23"/>
      <c r="B258" s="28">
        <v>8110</v>
      </c>
      <c r="C258" s="29">
        <v>4174</v>
      </c>
      <c r="D258" s="29"/>
      <c r="E258" s="29"/>
      <c r="F258" s="29"/>
      <c r="G258" s="30" t="s">
        <v>217</v>
      </c>
      <c r="H258" s="31">
        <v>0</v>
      </c>
      <c r="I258" s="31">
        <v>0</v>
      </c>
      <c r="J258" s="31">
        <v>0</v>
      </c>
      <c r="K258" s="31">
        <v>0</v>
      </c>
      <c r="L258" s="59"/>
      <c r="M258" s="51">
        <f t="shared" si="3"/>
        <v>0</v>
      </c>
      <c r="O258" s="23"/>
      <c r="P258" s="23"/>
      <c r="Q258" s="23"/>
      <c r="R258" s="23"/>
      <c r="S258" s="23"/>
      <c r="T258" s="23"/>
      <c r="U258" s="23"/>
      <c r="V258" s="23"/>
    </row>
    <row r="259" spans="1:22" s="24" customFormat="1" ht="33" customHeight="1" x14ac:dyDescent="0.2">
      <c r="B259" s="32">
        <v>8110</v>
      </c>
      <c r="C259" s="33">
        <v>4174</v>
      </c>
      <c r="D259" s="33">
        <v>1</v>
      </c>
      <c r="E259" s="33"/>
      <c r="F259" s="33"/>
      <c r="G259" s="34" t="s">
        <v>217</v>
      </c>
      <c r="H259" s="35">
        <v>0</v>
      </c>
      <c r="I259" s="35">
        <v>0</v>
      </c>
      <c r="J259" s="35">
        <v>0</v>
      </c>
      <c r="K259" s="35">
        <v>0</v>
      </c>
      <c r="L259" s="60"/>
      <c r="M259" s="51">
        <f t="shared" si="3"/>
        <v>0</v>
      </c>
      <c r="O259" s="23"/>
      <c r="P259" s="23"/>
      <c r="Q259" s="23"/>
      <c r="R259" s="23"/>
      <c r="S259" s="23"/>
      <c r="T259" s="23"/>
      <c r="U259" s="23"/>
      <c r="V259" s="23"/>
    </row>
    <row r="260" spans="1:22" s="24" customFormat="1" ht="36" x14ac:dyDescent="0.2">
      <c r="A260" s="19"/>
      <c r="B260" s="32">
        <v>8110</v>
      </c>
      <c r="C260" s="33">
        <v>4174</v>
      </c>
      <c r="D260" s="33">
        <v>1</v>
      </c>
      <c r="E260" s="33">
        <v>1</v>
      </c>
      <c r="F260" s="33"/>
      <c r="G260" s="34" t="s">
        <v>217</v>
      </c>
      <c r="H260" s="35">
        <v>0</v>
      </c>
      <c r="I260" s="35">
        <v>0</v>
      </c>
      <c r="J260" s="35">
        <v>0</v>
      </c>
      <c r="K260" s="35">
        <v>0</v>
      </c>
      <c r="L260" s="60"/>
      <c r="M260" s="51">
        <f t="shared" si="3"/>
        <v>0</v>
      </c>
      <c r="O260" s="23"/>
      <c r="P260" s="23"/>
      <c r="Q260" s="23"/>
      <c r="R260" s="23"/>
      <c r="S260" s="23"/>
      <c r="T260" s="23"/>
      <c r="U260" s="23"/>
      <c r="V260" s="23"/>
    </row>
    <row r="261" spans="1:22" s="24" customFormat="1" ht="36" x14ac:dyDescent="0.2">
      <c r="A261" s="23"/>
      <c r="B261" s="36">
        <v>8110</v>
      </c>
      <c r="C261" s="37">
        <v>4174</v>
      </c>
      <c r="D261" s="37">
        <v>1</v>
      </c>
      <c r="E261" s="37">
        <v>1</v>
      </c>
      <c r="F261" s="37">
        <v>1</v>
      </c>
      <c r="G261" s="38" t="s">
        <v>217</v>
      </c>
      <c r="H261" s="39">
        <v>0</v>
      </c>
      <c r="I261" s="39">
        <v>0</v>
      </c>
      <c r="J261" s="39">
        <v>0</v>
      </c>
      <c r="K261" s="39">
        <v>0</v>
      </c>
      <c r="L261" s="61"/>
      <c r="M261" s="50">
        <f t="shared" si="3"/>
        <v>0</v>
      </c>
      <c r="O261" s="23"/>
      <c r="P261" s="23"/>
      <c r="Q261" s="23"/>
      <c r="R261" s="23"/>
      <c r="S261" s="23"/>
      <c r="T261" s="23"/>
      <c r="U261" s="23"/>
      <c r="V261" s="23"/>
    </row>
    <row r="262" spans="1:22" s="24" customFormat="1" ht="12.75" customHeight="1" x14ac:dyDescent="0.2">
      <c r="B262" s="28">
        <v>8110</v>
      </c>
      <c r="C262" s="29">
        <v>4175</v>
      </c>
      <c r="D262" s="29"/>
      <c r="E262" s="29"/>
      <c r="F262" s="29"/>
      <c r="G262" s="30" t="s">
        <v>218</v>
      </c>
      <c r="H262" s="31">
        <v>0</v>
      </c>
      <c r="I262" s="31">
        <v>0</v>
      </c>
      <c r="J262" s="31">
        <v>0</v>
      </c>
      <c r="K262" s="31">
        <v>0</v>
      </c>
      <c r="L262" s="59"/>
      <c r="M262" s="51">
        <f t="shared" si="3"/>
        <v>0</v>
      </c>
      <c r="O262" s="23"/>
      <c r="P262" s="23"/>
      <c r="Q262" s="23"/>
      <c r="R262" s="23"/>
      <c r="S262" s="23"/>
      <c r="T262" s="23"/>
      <c r="U262" s="23"/>
      <c r="V262" s="23"/>
    </row>
    <row r="263" spans="1:22" s="24" customFormat="1" ht="12.75" customHeight="1" x14ac:dyDescent="0.2">
      <c r="A263" s="19"/>
      <c r="B263" s="32">
        <v>8110</v>
      </c>
      <c r="C263" s="33">
        <v>4175</v>
      </c>
      <c r="D263" s="33">
        <v>1</v>
      </c>
      <c r="E263" s="33"/>
      <c r="F263" s="33"/>
      <c r="G263" s="34" t="s">
        <v>218</v>
      </c>
      <c r="H263" s="35">
        <v>0</v>
      </c>
      <c r="I263" s="35">
        <v>0</v>
      </c>
      <c r="J263" s="35">
        <v>0</v>
      </c>
      <c r="K263" s="35">
        <v>0</v>
      </c>
      <c r="L263" s="60"/>
      <c r="M263" s="51">
        <f t="shared" si="3"/>
        <v>0</v>
      </c>
      <c r="O263" s="23"/>
      <c r="P263" s="23"/>
      <c r="Q263" s="23"/>
      <c r="R263" s="23"/>
      <c r="S263" s="23"/>
      <c r="T263" s="23"/>
      <c r="U263" s="23"/>
      <c r="V263" s="23"/>
    </row>
    <row r="264" spans="1:22" s="24" customFormat="1" ht="12.75" customHeight="1" x14ac:dyDescent="0.2">
      <c r="A264" s="23"/>
      <c r="B264" s="32">
        <v>8110</v>
      </c>
      <c r="C264" s="33">
        <v>4175</v>
      </c>
      <c r="D264" s="33">
        <v>1</v>
      </c>
      <c r="E264" s="33">
        <v>1</v>
      </c>
      <c r="F264" s="33"/>
      <c r="G264" s="34" t="s">
        <v>218</v>
      </c>
      <c r="H264" s="35">
        <v>0</v>
      </c>
      <c r="I264" s="35">
        <v>0</v>
      </c>
      <c r="J264" s="35">
        <v>0</v>
      </c>
      <c r="K264" s="35">
        <v>0</v>
      </c>
      <c r="L264" s="60"/>
      <c r="M264" s="51">
        <f t="shared" si="3"/>
        <v>0</v>
      </c>
      <c r="O264" s="23"/>
      <c r="P264" s="23"/>
      <c r="Q264" s="23"/>
      <c r="R264" s="23"/>
      <c r="S264" s="23"/>
      <c r="T264" s="23"/>
      <c r="U264" s="23"/>
      <c r="V264" s="23"/>
    </row>
    <row r="265" spans="1:22" s="24" customFormat="1" ht="12.75" customHeight="1" x14ac:dyDescent="0.2">
      <c r="B265" s="36">
        <v>8110</v>
      </c>
      <c r="C265" s="37">
        <v>4175</v>
      </c>
      <c r="D265" s="37">
        <v>1</v>
      </c>
      <c r="E265" s="37">
        <v>1</v>
      </c>
      <c r="F265" s="37">
        <v>1</v>
      </c>
      <c r="G265" s="38" t="s">
        <v>218</v>
      </c>
      <c r="H265" s="39">
        <v>0</v>
      </c>
      <c r="I265" s="39">
        <v>0</v>
      </c>
      <c r="J265" s="39">
        <v>0</v>
      </c>
      <c r="K265" s="39">
        <v>0</v>
      </c>
      <c r="L265" s="61"/>
      <c r="M265" s="50">
        <f t="shared" si="3"/>
        <v>0</v>
      </c>
      <c r="O265" s="23"/>
      <c r="P265" s="23"/>
      <c r="Q265" s="23"/>
      <c r="R265" s="23"/>
      <c r="S265" s="23"/>
      <c r="T265" s="23"/>
      <c r="U265" s="23"/>
      <c r="V265" s="23"/>
    </row>
    <row r="266" spans="1:22" s="24" customFormat="1" ht="18" customHeight="1" x14ac:dyDescent="0.2">
      <c r="A266" s="19"/>
      <c r="B266" s="28">
        <v>8110</v>
      </c>
      <c r="C266" s="29">
        <v>4176</v>
      </c>
      <c r="D266" s="29"/>
      <c r="E266" s="29"/>
      <c r="F266" s="29"/>
      <c r="G266" s="30" t="s">
        <v>219</v>
      </c>
      <c r="H266" s="31">
        <v>0</v>
      </c>
      <c r="I266" s="31">
        <v>0</v>
      </c>
      <c r="J266" s="31">
        <v>0</v>
      </c>
      <c r="K266" s="31">
        <v>0</v>
      </c>
      <c r="L266" s="59"/>
      <c r="M266" s="51">
        <f t="shared" si="3"/>
        <v>0</v>
      </c>
      <c r="O266" s="23"/>
      <c r="P266" s="23"/>
      <c r="Q266" s="23"/>
      <c r="R266" s="23"/>
      <c r="S266" s="23"/>
      <c r="T266" s="23"/>
      <c r="U266" s="23"/>
      <c r="V266" s="23"/>
    </row>
    <row r="267" spans="1:22" s="24" customFormat="1" ht="12.75" customHeight="1" x14ac:dyDescent="0.2">
      <c r="A267" s="23"/>
      <c r="B267" s="32">
        <v>8110</v>
      </c>
      <c r="C267" s="33">
        <v>4176</v>
      </c>
      <c r="D267" s="33">
        <v>1</v>
      </c>
      <c r="E267" s="33"/>
      <c r="F267" s="33"/>
      <c r="G267" s="34" t="s">
        <v>219</v>
      </c>
      <c r="H267" s="35">
        <v>0</v>
      </c>
      <c r="I267" s="35">
        <v>0</v>
      </c>
      <c r="J267" s="35">
        <v>0</v>
      </c>
      <c r="K267" s="35">
        <v>0</v>
      </c>
      <c r="L267" s="60"/>
      <c r="M267" s="51">
        <f t="shared" si="3"/>
        <v>0</v>
      </c>
      <c r="O267" s="23"/>
      <c r="P267" s="23"/>
      <c r="Q267" s="23"/>
      <c r="R267" s="23"/>
      <c r="S267" s="23"/>
      <c r="T267" s="23"/>
      <c r="U267" s="23"/>
      <c r="V267" s="23"/>
    </row>
    <row r="268" spans="1:22" s="24" customFormat="1" ht="12.75" customHeight="1" x14ac:dyDescent="0.2">
      <c r="B268" s="32">
        <v>8110</v>
      </c>
      <c r="C268" s="33">
        <v>4176</v>
      </c>
      <c r="D268" s="33">
        <v>1</v>
      </c>
      <c r="E268" s="33">
        <v>1</v>
      </c>
      <c r="F268" s="33"/>
      <c r="G268" s="34" t="s">
        <v>219</v>
      </c>
      <c r="H268" s="35">
        <v>0</v>
      </c>
      <c r="I268" s="35">
        <v>0</v>
      </c>
      <c r="J268" s="35">
        <v>0</v>
      </c>
      <c r="K268" s="35">
        <v>0</v>
      </c>
      <c r="L268" s="60"/>
      <c r="M268" s="51">
        <f t="shared" ref="M268:M331" si="4">H268+I268+J268+K268+L268</f>
        <v>0</v>
      </c>
      <c r="O268" s="23"/>
      <c r="P268" s="23"/>
      <c r="Q268" s="23"/>
      <c r="R268" s="23"/>
      <c r="S268" s="23"/>
      <c r="T268" s="23"/>
      <c r="U268" s="23"/>
      <c r="V268" s="23"/>
    </row>
    <row r="269" spans="1:22" s="24" customFormat="1" ht="12.75" customHeight="1" x14ac:dyDescent="0.2">
      <c r="A269" s="19"/>
      <c r="B269" s="36">
        <v>8110</v>
      </c>
      <c r="C269" s="37">
        <v>4176</v>
      </c>
      <c r="D269" s="37">
        <v>1</v>
      </c>
      <c r="E269" s="37">
        <v>1</v>
      </c>
      <c r="F269" s="37">
        <v>1</v>
      </c>
      <c r="G269" s="38" t="s">
        <v>219</v>
      </c>
      <c r="H269" s="39">
        <v>0</v>
      </c>
      <c r="I269" s="39">
        <v>0</v>
      </c>
      <c r="J269" s="39">
        <v>0</v>
      </c>
      <c r="K269" s="39">
        <v>0</v>
      </c>
      <c r="L269" s="61"/>
      <c r="M269" s="50">
        <f t="shared" si="4"/>
        <v>0</v>
      </c>
      <c r="O269" s="23"/>
      <c r="P269" s="23"/>
      <c r="Q269" s="23"/>
      <c r="R269" s="23"/>
      <c r="S269" s="23"/>
      <c r="T269" s="23"/>
      <c r="U269" s="23"/>
      <c r="V269" s="23"/>
    </row>
    <row r="270" spans="1:22" s="24" customFormat="1" ht="12.75" customHeight="1" x14ac:dyDescent="0.2">
      <c r="A270" s="23"/>
      <c r="B270" s="28">
        <v>8110</v>
      </c>
      <c r="C270" s="29">
        <v>4177</v>
      </c>
      <c r="D270" s="29"/>
      <c r="E270" s="29"/>
      <c r="F270" s="29"/>
      <c r="G270" s="30" t="s">
        <v>220</v>
      </c>
      <c r="H270" s="31">
        <v>0</v>
      </c>
      <c r="I270" s="31">
        <v>0</v>
      </c>
      <c r="J270" s="31">
        <v>0</v>
      </c>
      <c r="K270" s="31">
        <v>0</v>
      </c>
      <c r="L270" s="59"/>
      <c r="M270" s="51">
        <f t="shared" si="4"/>
        <v>0</v>
      </c>
      <c r="O270" s="23"/>
      <c r="P270" s="23"/>
      <c r="Q270" s="23"/>
      <c r="R270" s="23"/>
      <c r="S270" s="23"/>
      <c r="T270" s="23"/>
      <c r="U270" s="23"/>
      <c r="V270" s="23"/>
    </row>
    <row r="271" spans="1:22" s="24" customFormat="1" ht="12.75" customHeight="1" x14ac:dyDescent="0.2">
      <c r="B271" s="32">
        <v>8110</v>
      </c>
      <c r="C271" s="33">
        <v>4177</v>
      </c>
      <c r="D271" s="33">
        <v>1</v>
      </c>
      <c r="E271" s="33"/>
      <c r="F271" s="33"/>
      <c r="G271" s="34" t="s">
        <v>220</v>
      </c>
      <c r="H271" s="35">
        <v>0</v>
      </c>
      <c r="I271" s="35">
        <v>0</v>
      </c>
      <c r="J271" s="35">
        <v>0</v>
      </c>
      <c r="K271" s="35">
        <v>0</v>
      </c>
      <c r="L271" s="60"/>
      <c r="M271" s="51">
        <f t="shared" si="4"/>
        <v>0</v>
      </c>
      <c r="O271" s="23"/>
      <c r="P271" s="23"/>
      <c r="Q271" s="23"/>
      <c r="R271" s="23"/>
      <c r="S271" s="23"/>
      <c r="T271" s="23"/>
      <c r="U271" s="23"/>
      <c r="V271" s="23"/>
    </row>
    <row r="272" spans="1:22" s="24" customFormat="1" ht="12.75" customHeight="1" x14ac:dyDescent="0.2">
      <c r="A272" s="19"/>
      <c r="B272" s="32">
        <v>8110</v>
      </c>
      <c r="C272" s="33">
        <v>4177</v>
      </c>
      <c r="D272" s="33">
        <v>1</v>
      </c>
      <c r="E272" s="33">
        <v>1</v>
      </c>
      <c r="F272" s="33"/>
      <c r="G272" s="34" t="s">
        <v>220</v>
      </c>
      <c r="H272" s="35">
        <v>0</v>
      </c>
      <c r="I272" s="35">
        <v>0</v>
      </c>
      <c r="J272" s="35">
        <v>0</v>
      </c>
      <c r="K272" s="35">
        <v>0</v>
      </c>
      <c r="L272" s="60"/>
      <c r="M272" s="51">
        <f t="shared" si="4"/>
        <v>0</v>
      </c>
      <c r="O272" s="23"/>
      <c r="P272" s="23"/>
      <c r="Q272" s="23"/>
      <c r="R272" s="23"/>
      <c r="S272" s="23"/>
      <c r="T272" s="23"/>
      <c r="U272" s="23"/>
      <c r="V272" s="23"/>
    </row>
    <row r="273" spans="1:22" s="24" customFormat="1" ht="12.75" customHeight="1" x14ac:dyDescent="0.2">
      <c r="A273" s="23"/>
      <c r="B273" s="36">
        <v>8110</v>
      </c>
      <c r="C273" s="37">
        <v>4177</v>
      </c>
      <c r="D273" s="37">
        <v>1</v>
      </c>
      <c r="E273" s="37">
        <v>1</v>
      </c>
      <c r="F273" s="37">
        <v>1</v>
      </c>
      <c r="G273" s="38" t="s">
        <v>220</v>
      </c>
      <c r="H273" s="39">
        <v>0</v>
      </c>
      <c r="I273" s="39">
        <v>0</v>
      </c>
      <c r="J273" s="39">
        <v>0</v>
      </c>
      <c r="K273" s="39">
        <v>0</v>
      </c>
      <c r="L273" s="61"/>
      <c r="M273" s="50">
        <f t="shared" si="4"/>
        <v>0</v>
      </c>
      <c r="O273" s="23"/>
      <c r="P273" s="23"/>
      <c r="Q273" s="23"/>
      <c r="R273" s="23"/>
      <c r="S273" s="23"/>
      <c r="T273" s="23"/>
      <c r="U273" s="23"/>
      <c r="V273" s="23"/>
    </row>
    <row r="274" spans="1:22" s="24" customFormat="1" ht="12.75" customHeight="1" x14ac:dyDescent="0.2">
      <c r="B274" s="28">
        <v>8110</v>
      </c>
      <c r="C274" s="29">
        <v>4178</v>
      </c>
      <c r="D274" s="29"/>
      <c r="E274" s="29"/>
      <c r="F274" s="29"/>
      <c r="G274" s="30" t="s">
        <v>221</v>
      </c>
      <c r="H274" s="31">
        <v>0</v>
      </c>
      <c r="I274" s="31">
        <v>0</v>
      </c>
      <c r="J274" s="31">
        <v>0</v>
      </c>
      <c r="K274" s="31">
        <v>0</v>
      </c>
      <c r="L274" s="59"/>
      <c r="M274" s="51">
        <f t="shared" si="4"/>
        <v>0</v>
      </c>
      <c r="O274" s="23"/>
      <c r="P274" s="23"/>
      <c r="Q274" s="23"/>
      <c r="R274" s="23"/>
      <c r="S274" s="23"/>
      <c r="T274" s="23"/>
      <c r="U274" s="23"/>
      <c r="V274" s="23"/>
    </row>
    <row r="275" spans="1:22" s="24" customFormat="1" ht="18.75" customHeight="1" x14ac:dyDescent="0.2">
      <c r="A275" s="19"/>
      <c r="B275" s="32">
        <v>8110</v>
      </c>
      <c r="C275" s="33">
        <v>4178</v>
      </c>
      <c r="D275" s="33">
        <v>1</v>
      </c>
      <c r="E275" s="33"/>
      <c r="F275" s="33"/>
      <c r="G275" s="34" t="s">
        <v>221</v>
      </c>
      <c r="H275" s="35">
        <v>0</v>
      </c>
      <c r="I275" s="35">
        <v>0</v>
      </c>
      <c r="J275" s="35">
        <v>0</v>
      </c>
      <c r="K275" s="35">
        <v>0</v>
      </c>
      <c r="L275" s="60"/>
      <c r="M275" s="51">
        <f t="shared" si="4"/>
        <v>0</v>
      </c>
      <c r="O275" s="23"/>
      <c r="P275" s="23"/>
      <c r="Q275" s="23"/>
      <c r="R275" s="23"/>
      <c r="S275" s="23"/>
      <c r="T275" s="23"/>
      <c r="U275" s="23"/>
      <c r="V275" s="23"/>
    </row>
    <row r="276" spans="1:22" s="24" customFormat="1" ht="12.75" customHeight="1" x14ac:dyDescent="0.2">
      <c r="A276" s="23"/>
      <c r="B276" s="32">
        <v>8110</v>
      </c>
      <c r="C276" s="33">
        <v>4178</v>
      </c>
      <c r="D276" s="33">
        <v>1</v>
      </c>
      <c r="E276" s="33">
        <v>1</v>
      </c>
      <c r="F276" s="33"/>
      <c r="G276" s="34" t="s">
        <v>221</v>
      </c>
      <c r="H276" s="35">
        <v>0</v>
      </c>
      <c r="I276" s="35">
        <v>0</v>
      </c>
      <c r="J276" s="35">
        <v>0</v>
      </c>
      <c r="K276" s="35">
        <v>0</v>
      </c>
      <c r="L276" s="60"/>
      <c r="M276" s="51">
        <f t="shared" si="4"/>
        <v>0</v>
      </c>
      <c r="O276" s="23"/>
      <c r="P276" s="23"/>
      <c r="Q276" s="23"/>
      <c r="R276" s="23"/>
      <c r="S276" s="23"/>
      <c r="T276" s="23"/>
      <c r="U276" s="23"/>
      <c r="V276" s="23"/>
    </row>
    <row r="277" spans="1:22" s="24" customFormat="1" ht="12.75" customHeight="1" x14ac:dyDescent="0.2">
      <c r="B277" s="36">
        <v>8110</v>
      </c>
      <c r="C277" s="37">
        <v>4178</v>
      </c>
      <c r="D277" s="37">
        <v>1</v>
      </c>
      <c r="E277" s="37">
        <v>1</v>
      </c>
      <c r="F277" s="37">
        <v>1</v>
      </c>
      <c r="G277" s="38" t="s">
        <v>221</v>
      </c>
      <c r="H277" s="39">
        <v>0</v>
      </c>
      <c r="I277" s="39">
        <v>0</v>
      </c>
      <c r="J277" s="39">
        <v>0</v>
      </c>
      <c r="K277" s="39">
        <v>0</v>
      </c>
      <c r="L277" s="61"/>
      <c r="M277" s="50">
        <f t="shared" si="4"/>
        <v>0</v>
      </c>
      <c r="O277" s="23"/>
      <c r="P277" s="23"/>
      <c r="Q277" s="23"/>
      <c r="R277" s="23"/>
      <c r="S277" s="23"/>
      <c r="T277" s="23"/>
      <c r="U277" s="23"/>
      <c r="V277" s="23"/>
    </row>
    <row r="278" spans="1:22" s="24" customFormat="1" ht="12.75" customHeight="1" x14ac:dyDescent="0.2">
      <c r="A278" s="19"/>
      <c r="B278" s="28">
        <v>8110</v>
      </c>
      <c r="C278" s="29">
        <v>4200</v>
      </c>
      <c r="D278" s="29"/>
      <c r="E278" s="29"/>
      <c r="F278" s="29"/>
      <c r="G278" s="30" t="s">
        <v>222</v>
      </c>
      <c r="H278" s="31">
        <v>235320475.87</v>
      </c>
      <c r="I278" s="31">
        <v>5260411.8600000003</v>
      </c>
      <c r="J278" s="31">
        <v>0</v>
      </c>
      <c r="K278" s="31">
        <v>0</v>
      </c>
      <c r="L278" s="59"/>
      <c r="M278" s="51">
        <f t="shared" si="4"/>
        <v>240580887.73000002</v>
      </c>
      <c r="O278" s="23"/>
      <c r="P278" s="23"/>
      <c r="Q278" s="23"/>
      <c r="R278" s="23"/>
      <c r="S278" s="23"/>
      <c r="T278" s="23"/>
      <c r="U278" s="23"/>
      <c r="V278" s="23"/>
    </row>
    <row r="279" spans="1:22" s="24" customFormat="1" ht="12.75" customHeight="1" x14ac:dyDescent="0.2">
      <c r="A279" s="23"/>
      <c r="B279" s="28">
        <v>8110</v>
      </c>
      <c r="C279" s="29">
        <v>4210</v>
      </c>
      <c r="D279" s="29"/>
      <c r="E279" s="29"/>
      <c r="F279" s="29"/>
      <c r="G279" s="30" t="s">
        <v>223</v>
      </c>
      <c r="H279" s="31">
        <v>235320475.87</v>
      </c>
      <c r="I279" s="31">
        <v>0</v>
      </c>
      <c r="J279" s="31">
        <v>0</v>
      </c>
      <c r="K279" s="31">
        <v>0</v>
      </c>
      <c r="L279" s="59"/>
      <c r="M279" s="51">
        <f t="shared" si="4"/>
        <v>235320475.87</v>
      </c>
      <c r="O279" s="23"/>
      <c r="P279" s="23"/>
      <c r="Q279" s="23"/>
      <c r="R279" s="23"/>
      <c r="S279" s="23"/>
      <c r="T279" s="23"/>
      <c r="U279" s="23"/>
      <c r="V279" s="23"/>
    </row>
    <row r="280" spans="1:22" s="24" customFormat="1" ht="12.75" customHeight="1" x14ac:dyDescent="0.2">
      <c r="B280" s="28">
        <v>8110</v>
      </c>
      <c r="C280" s="29">
        <v>4211</v>
      </c>
      <c r="D280" s="29"/>
      <c r="E280" s="29"/>
      <c r="F280" s="29"/>
      <c r="G280" s="30" t="s">
        <v>80</v>
      </c>
      <c r="H280" s="31">
        <v>150486107.27000001</v>
      </c>
      <c r="I280" s="31">
        <v>0</v>
      </c>
      <c r="J280" s="31">
        <v>0</v>
      </c>
      <c r="K280" s="31">
        <v>0</v>
      </c>
      <c r="L280" s="59"/>
      <c r="M280" s="51">
        <f t="shared" si="4"/>
        <v>150486107.27000001</v>
      </c>
      <c r="O280" s="23"/>
      <c r="P280" s="23"/>
      <c r="Q280" s="23"/>
      <c r="R280" s="23"/>
      <c r="S280" s="23"/>
      <c r="T280" s="23"/>
      <c r="U280" s="23"/>
      <c r="V280" s="23"/>
    </row>
    <row r="281" spans="1:22" s="24" customFormat="1" ht="12.75" customHeight="1" x14ac:dyDescent="0.2">
      <c r="A281" s="19"/>
      <c r="B281" s="32">
        <v>8110</v>
      </c>
      <c r="C281" s="33">
        <v>4211</v>
      </c>
      <c r="D281" s="33">
        <v>1</v>
      </c>
      <c r="E281" s="33"/>
      <c r="F281" s="33"/>
      <c r="G281" s="34" t="s">
        <v>80</v>
      </c>
      <c r="H281" s="35">
        <v>150486107.27000001</v>
      </c>
      <c r="I281" s="35">
        <v>0</v>
      </c>
      <c r="J281" s="35">
        <v>0</v>
      </c>
      <c r="K281" s="35">
        <v>0</v>
      </c>
      <c r="L281" s="60"/>
      <c r="M281" s="51">
        <f t="shared" si="4"/>
        <v>150486107.27000001</v>
      </c>
      <c r="O281" s="23"/>
      <c r="P281" s="23"/>
      <c r="Q281" s="23"/>
      <c r="R281" s="23"/>
      <c r="S281" s="23"/>
      <c r="T281" s="23"/>
      <c r="U281" s="23"/>
      <c r="V281" s="23"/>
    </row>
    <row r="282" spans="1:22" s="24" customFormat="1" ht="12.75" customHeight="1" x14ac:dyDescent="0.2">
      <c r="A282" s="23"/>
      <c r="B282" s="32">
        <v>8110</v>
      </c>
      <c r="C282" s="33">
        <v>4211</v>
      </c>
      <c r="D282" s="33">
        <v>1</v>
      </c>
      <c r="E282" s="33">
        <v>1</v>
      </c>
      <c r="F282" s="33"/>
      <c r="G282" s="34" t="s">
        <v>224</v>
      </c>
      <c r="H282" s="35">
        <v>93641378.829999998</v>
      </c>
      <c r="I282" s="35">
        <v>0</v>
      </c>
      <c r="J282" s="35">
        <v>0</v>
      </c>
      <c r="K282" s="35">
        <v>0</v>
      </c>
      <c r="L282" s="60"/>
      <c r="M282" s="51">
        <f t="shared" si="4"/>
        <v>93641378.829999998</v>
      </c>
      <c r="O282" s="23"/>
      <c r="P282" s="23"/>
      <c r="Q282" s="23"/>
      <c r="R282" s="23"/>
      <c r="S282" s="23"/>
      <c r="T282" s="23"/>
      <c r="U282" s="23"/>
      <c r="V282" s="23"/>
    </row>
    <row r="283" spans="1:22" s="24" customFormat="1" ht="12.75" customHeight="1" x14ac:dyDescent="0.2">
      <c r="B283" s="36">
        <v>8110</v>
      </c>
      <c r="C283" s="37">
        <v>4211</v>
      </c>
      <c r="D283" s="37">
        <v>1</v>
      </c>
      <c r="E283" s="37">
        <v>1</v>
      </c>
      <c r="F283" s="37">
        <v>1</v>
      </c>
      <c r="G283" s="38" t="s">
        <v>81</v>
      </c>
      <c r="H283" s="39">
        <v>73401364.359999999</v>
      </c>
      <c r="I283" s="39">
        <v>0</v>
      </c>
      <c r="J283" s="39">
        <v>0</v>
      </c>
      <c r="K283" s="39">
        <v>0</v>
      </c>
      <c r="L283" s="61"/>
      <c r="M283" s="50">
        <f t="shared" si="4"/>
        <v>73401364.359999999</v>
      </c>
      <c r="O283" s="23"/>
      <c r="P283" s="23"/>
      <c r="Q283" s="23"/>
      <c r="R283" s="23"/>
      <c r="S283" s="23"/>
      <c r="T283" s="23"/>
      <c r="U283" s="23"/>
      <c r="V283" s="23"/>
    </row>
    <row r="284" spans="1:22" s="24" customFormat="1" ht="12.75" customHeight="1" x14ac:dyDescent="0.2">
      <c r="A284" s="19"/>
      <c r="B284" s="36">
        <v>8110</v>
      </c>
      <c r="C284" s="37">
        <v>4211</v>
      </c>
      <c r="D284" s="37">
        <v>1</v>
      </c>
      <c r="E284" s="37">
        <v>1</v>
      </c>
      <c r="F284" s="37">
        <v>2</v>
      </c>
      <c r="G284" s="38" t="s">
        <v>225</v>
      </c>
      <c r="H284" s="39">
        <v>13311932.18</v>
      </c>
      <c r="I284" s="39">
        <v>0</v>
      </c>
      <c r="J284" s="39">
        <v>0</v>
      </c>
      <c r="K284" s="39">
        <v>0</v>
      </c>
      <c r="L284" s="61"/>
      <c r="M284" s="50">
        <f t="shared" si="4"/>
        <v>13311932.18</v>
      </c>
      <c r="O284" s="23"/>
      <c r="P284" s="23"/>
      <c r="Q284" s="23"/>
      <c r="R284" s="23"/>
      <c r="S284" s="23"/>
      <c r="T284" s="23"/>
      <c r="U284" s="23"/>
      <c r="V284" s="23"/>
    </row>
    <row r="285" spans="1:22" s="24" customFormat="1" ht="12.75" customHeight="1" x14ac:dyDescent="0.2">
      <c r="A285" s="23"/>
      <c r="B285" s="36">
        <v>8110</v>
      </c>
      <c r="C285" s="37">
        <v>4211</v>
      </c>
      <c r="D285" s="37">
        <v>1</v>
      </c>
      <c r="E285" s="37">
        <v>1</v>
      </c>
      <c r="F285" s="37">
        <v>3</v>
      </c>
      <c r="G285" s="38" t="s">
        <v>82</v>
      </c>
      <c r="H285" s="39">
        <v>1648107.98</v>
      </c>
      <c r="I285" s="39">
        <v>0</v>
      </c>
      <c r="J285" s="39">
        <v>0</v>
      </c>
      <c r="K285" s="39">
        <v>0</v>
      </c>
      <c r="L285" s="61"/>
      <c r="M285" s="50">
        <f t="shared" si="4"/>
        <v>1648107.98</v>
      </c>
      <c r="O285" s="23"/>
      <c r="P285" s="23"/>
      <c r="Q285" s="23"/>
      <c r="R285" s="23"/>
      <c r="S285" s="23"/>
      <c r="T285" s="23"/>
      <c r="U285" s="23"/>
      <c r="V285" s="23"/>
    </row>
    <row r="286" spans="1:22" s="24" customFormat="1" ht="12.75" customHeight="1" x14ac:dyDescent="0.2">
      <c r="B286" s="36">
        <v>8110</v>
      </c>
      <c r="C286" s="37">
        <v>4211</v>
      </c>
      <c r="D286" s="37">
        <v>1</v>
      </c>
      <c r="E286" s="37">
        <v>1</v>
      </c>
      <c r="F286" s="37">
        <v>4</v>
      </c>
      <c r="G286" s="38" t="s">
        <v>165</v>
      </c>
      <c r="H286" s="39">
        <v>30455.53</v>
      </c>
      <c r="I286" s="39">
        <v>0</v>
      </c>
      <c r="J286" s="39">
        <v>0</v>
      </c>
      <c r="K286" s="39">
        <v>0</v>
      </c>
      <c r="L286" s="61"/>
      <c r="M286" s="50">
        <f t="shared" si="4"/>
        <v>30455.53</v>
      </c>
      <c r="O286" s="23"/>
      <c r="P286" s="23"/>
      <c r="Q286" s="23"/>
      <c r="R286" s="23"/>
      <c r="S286" s="23"/>
      <c r="T286" s="23"/>
      <c r="U286" s="23"/>
      <c r="V286" s="23"/>
    </row>
    <row r="287" spans="1:22" s="24" customFormat="1" ht="12.75" customHeight="1" x14ac:dyDescent="0.2">
      <c r="A287" s="19"/>
      <c r="B287" s="36">
        <v>8110</v>
      </c>
      <c r="C287" s="37">
        <v>4211</v>
      </c>
      <c r="D287" s="37">
        <v>1</v>
      </c>
      <c r="E287" s="37">
        <v>1</v>
      </c>
      <c r="F287" s="37">
        <v>5</v>
      </c>
      <c r="G287" s="38" t="s">
        <v>226</v>
      </c>
      <c r="H287" s="39">
        <v>1344260.01</v>
      </c>
      <c r="I287" s="39">
        <v>0</v>
      </c>
      <c r="J287" s="39">
        <v>0</v>
      </c>
      <c r="K287" s="39">
        <v>0</v>
      </c>
      <c r="L287" s="61"/>
      <c r="M287" s="50">
        <f t="shared" si="4"/>
        <v>1344260.01</v>
      </c>
      <c r="O287" s="23"/>
      <c r="P287" s="23"/>
      <c r="Q287" s="23"/>
      <c r="R287" s="23"/>
      <c r="S287" s="23"/>
      <c r="T287" s="23"/>
      <c r="U287" s="23"/>
      <c r="V287" s="23"/>
    </row>
    <row r="288" spans="1:22" s="24" customFormat="1" ht="20.25" customHeight="1" x14ac:dyDescent="0.2">
      <c r="A288" s="23"/>
      <c r="B288" s="36">
        <v>8110</v>
      </c>
      <c r="C288" s="37">
        <v>4211</v>
      </c>
      <c r="D288" s="37">
        <v>1</v>
      </c>
      <c r="E288" s="37">
        <v>1</v>
      </c>
      <c r="F288" s="37">
        <v>6</v>
      </c>
      <c r="G288" s="38" t="s">
        <v>83</v>
      </c>
      <c r="H288" s="39">
        <v>1149913.44</v>
      </c>
      <c r="I288" s="39">
        <v>0</v>
      </c>
      <c r="J288" s="39">
        <v>0</v>
      </c>
      <c r="K288" s="39">
        <v>0</v>
      </c>
      <c r="L288" s="61"/>
      <c r="M288" s="50">
        <f t="shared" si="4"/>
        <v>1149913.44</v>
      </c>
      <c r="O288" s="23"/>
      <c r="P288" s="23"/>
      <c r="Q288" s="23"/>
      <c r="R288" s="23"/>
      <c r="S288" s="23"/>
      <c r="T288" s="23"/>
      <c r="U288" s="23"/>
      <c r="V288" s="23"/>
    </row>
    <row r="289" spans="1:22" s="24" customFormat="1" ht="31.5" customHeight="1" x14ac:dyDescent="0.2">
      <c r="B289" s="36">
        <v>8110</v>
      </c>
      <c r="C289" s="37">
        <v>4211</v>
      </c>
      <c r="D289" s="37">
        <v>1</v>
      </c>
      <c r="E289" s="37">
        <v>1</v>
      </c>
      <c r="F289" s="37">
        <v>7</v>
      </c>
      <c r="G289" s="38" t="s">
        <v>84</v>
      </c>
      <c r="H289" s="39">
        <v>42799.47</v>
      </c>
      <c r="I289" s="39">
        <v>0</v>
      </c>
      <c r="J289" s="39">
        <v>0</v>
      </c>
      <c r="K289" s="39">
        <v>0</v>
      </c>
      <c r="L289" s="61"/>
      <c r="M289" s="50">
        <f t="shared" si="4"/>
        <v>42799.47</v>
      </c>
      <c r="O289" s="23"/>
      <c r="P289" s="23"/>
      <c r="Q289" s="23"/>
      <c r="R289" s="23"/>
      <c r="S289" s="23"/>
      <c r="T289" s="23"/>
      <c r="U289" s="23"/>
      <c r="V289" s="23"/>
    </row>
    <row r="290" spans="1:22" s="24" customFormat="1" ht="12.75" customHeight="1" x14ac:dyDescent="0.2">
      <c r="A290" s="19"/>
      <c r="B290" s="36">
        <v>8110</v>
      </c>
      <c r="C290" s="37">
        <v>4211</v>
      </c>
      <c r="D290" s="37">
        <v>1</v>
      </c>
      <c r="E290" s="37">
        <v>1</v>
      </c>
      <c r="F290" s="37">
        <v>8</v>
      </c>
      <c r="G290" s="38" t="s">
        <v>85</v>
      </c>
      <c r="H290" s="39">
        <v>146717.13</v>
      </c>
      <c r="I290" s="39">
        <v>0</v>
      </c>
      <c r="J290" s="39">
        <v>0</v>
      </c>
      <c r="K290" s="39">
        <v>0</v>
      </c>
      <c r="L290" s="61"/>
      <c r="M290" s="50">
        <f t="shared" si="4"/>
        <v>146717.13</v>
      </c>
      <c r="O290" s="23"/>
      <c r="P290" s="23"/>
      <c r="Q290" s="23"/>
      <c r="R290" s="23"/>
      <c r="S290" s="23"/>
      <c r="T290" s="23"/>
      <c r="U290" s="23"/>
      <c r="V290" s="23"/>
    </row>
    <row r="291" spans="1:22" s="24" customFormat="1" ht="12.75" customHeight="1" x14ac:dyDescent="0.2">
      <c r="A291" s="23"/>
      <c r="B291" s="36">
        <v>8110</v>
      </c>
      <c r="C291" s="37">
        <v>4211</v>
      </c>
      <c r="D291" s="37">
        <v>1</v>
      </c>
      <c r="E291" s="37">
        <v>1</v>
      </c>
      <c r="F291" s="37">
        <v>9</v>
      </c>
      <c r="G291" s="38" t="s">
        <v>86</v>
      </c>
      <c r="H291" s="39">
        <v>331677.24</v>
      </c>
      <c r="I291" s="39">
        <v>0</v>
      </c>
      <c r="J291" s="39">
        <v>0</v>
      </c>
      <c r="K291" s="39">
        <v>0</v>
      </c>
      <c r="L291" s="61"/>
      <c r="M291" s="50">
        <f t="shared" si="4"/>
        <v>331677.24</v>
      </c>
      <c r="O291" s="23"/>
      <c r="P291" s="23"/>
      <c r="Q291" s="23"/>
      <c r="R291" s="23"/>
      <c r="S291" s="23"/>
      <c r="T291" s="23"/>
      <c r="U291" s="23"/>
      <c r="V291" s="23"/>
    </row>
    <row r="292" spans="1:22" s="24" customFormat="1" ht="12.75" customHeight="1" x14ac:dyDescent="0.2">
      <c r="B292" s="36">
        <v>8110</v>
      </c>
      <c r="C292" s="37">
        <v>4211</v>
      </c>
      <c r="D292" s="37">
        <v>1</v>
      </c>
      <c r="E292" s="37">
        <v>1</v>
      </c>
      <c r="F292" s="37">
        <v>10</v>
      </c>
      <c r="G292" s="38" t="s">
        <v>227</v>
      </c>
      <c r="H292" s="39">
        <v>861628.55</v>
      </c>
      <c r="I292" s="39">
        <v>0</v>
      </c>
      <c r="J292" s="39">
        <v>0</v>
      </c>
      <c r="K292" s="39">
        <v>0</v>
      </c>
      <c r="L292" s="61"/>
      <c r="M292" s="50">
        <f t="shared" si="4"/>
        <v>861628.55</v>
      </c>
      <c r="O292" s="23"/>
      <c r="P292" s="23"/>
      <c r="Q292" s="23"/>
      <c r="R292" s="23"/>
      <c r="S292" s="23"/>
      <c r="T292" s="23"/>
      <c r="U292" s="23"/>
      <c r="V292" s="23"/>
    </row>
    <row r="293" spans="1:22" s="24" customFormat="1" ht="12.75" customHeight="1" x14ac:dyDescent="0.2">
      <c r="B293" s="36">
        <v>8110</v>
      </c>
      <c r="C293" s="37">
        <v>4211</v>
      </c>
      <c r="D293" s="37">
        <v>1</v>
      </c>
      <c r="E293" s="37">
        <v>1</v>
      </c>
      <c r="F293" s="37" t="s">
        <v>256</v>
      </c>
      <c r="G293" s="38" t="s">
        <v>258</v>
      </c>
      <c r="H293" s="39">
        <v>1169023.5900000001</v>
      </c>
      <c r="I293" s="39">
        <v>0</v>
      </c>
      <c r="J293" s="39">
        <v>0</v>
      </c>
      <c r="K293" s="39">
        <v>0</v>
      </c>
      <c r="L293" s="61"/>
      <c r="M293" s="50">
        <f t="shared" si="4"/>
        <v>1169023.5900000001</v>
      </c>
      <c r="O293" s="23"/>
      <c r="P293" s="23"/>
      <c r="Q293" s="23"/>
      <c r="R293" s="23"/>
      <c r="S293" s="23"/>
      <c r="T293" s="23"/>
      <c r="U293" s="23"/>
      <c r="V293" s="23"/>
    </row>
    <row r="294" spans="1:22" s="24" customFormat="1" ht="12.75" customHeight="1" x14ac:dyDescent="0.2">
      <c r="B294" s="36">
        <v>8110</v>
      </c>
      <c r="C294" s="37">
        <v>4211</v>
      </c>
      <c r="D294" s="37">
        <v>1</v>
      </c>
      <c r="E294" s="37">
        <v>1</v>
      </c>
      <c r="F294" s="37" t="s">
        <v>257</v>
      </c>
      <c r="G294" s="38" t="s">
        <v>259</v>
      </c>
      <c r="H294" s="39">
        <v>203499.35</v>
      </c>
      <c r="I294" s="39">
        <v>0</v>
      </c>
      <c r="J294" s="39">
        <v>0</v>
      </c>
      <c r="K294" s="39">
        <v>0</v>
      </c>
      <c r="L294" s="61"/>
      <c r="M294" s="50">
        <f t="shared" si="4"/>
        <v>203499.35</v>
      </c>
      <c r="O294" s="23"/>
      <c r="P294" s="23"/>
      <c r="Q294" s="23"/>
      <c r="R294" s="23"/>
      <c r="S294" s="23"/>
      <c r="T294" s="23"/>
      <c r="U294" s="23"/>
      <c r="V294" s="23"/>
    </row>
    <row r="295" spans="1:22" s="24" customFormat="1" ht="12.75" customHeight="1" x14ac:dyDescent="0.2">
      <c r="A295" s="19"/>
      <c r="B295" s="32">
        <v>8110</v>
      </c>
      <c r="C295" s="33">
        <v>4211</v>
      </c>
      <c r="D295" s="33">
        <v>1</v>
      </c>
      <c r="E295" s="33">
        <v>2</v>
      </c>
      <c r="F295" s="33"/>
      <c r="G295" s="34" t="s">
        <v>228</v>
      </c>
      <c r="H295" s="35">
        <v>56844728.439999998</v>
      </c>
      <c r="I295" s="35">
        <v>0</v>
      </c>
      <c r="J295" s="35">
        <v>0</v>
      </c>
      <c r="K295" s="35">
        <v>0</v>
      </c>
      <c r="L295" s="60"/>
      <c r="M295" s="51">
        <f t="shared" si="4"/>
        <v>56844728.439999998</v>
      </c>
      <c r="O295" s="23"/>
      <c r="P295" s="23"/>
      <c r="Q295" s="23"/>
      <c r="R295" s="23"/>
      <c r="S295" s="23"/>
      <c r="T295" s="23"/>
      <c r="U295" s="23"/>
      <c r="V295" s="23"/>
    </row>
    <row r="296" spans="1:22" s="24" customFormat="1" ht="12.75" customHeight="1" x14ac:dyDescent="0.2">
      <c r="A296" s="23"/>
      <c r="B296" s="36">
        <v>8110</v>
      </c>
      <c r="C296" s="37">
        <v>4211</v>
      </c>
      <c r="D296" s="37">
        <v>1</v>
      </c>
      <c r="E296" s="37">
        <v>2</v>
      </c>
      <c r="F296" s="37">
        <v>1</v>
      </c>
      <c r="G296" s="38" t="s">
        <v>87</v>
      </c>
      <c r="H296" s="39">
        <v>2718950.71</v>
      </c>
      <c r="I296" s="39">
        <v>0</v>
      </c>
      <c r="J296" s="39">
        <v>0</v>
      </c>
      <c r="K296" s="39">
        <v>0</v>
      </c>
      <c r="L296" s="61"/>
      <c r="M296" s="50">
        <f t="shared" si="4"/>
        <v>2718950.71</v>
      </c>
      <c r="O296" s="23"/>
      <c r="P296" s="23"/>
      <c r="Q296" s="23"/>
      <c r="R296" s="23"/>
      <c r="S296" s="23"/>
      <c r="T296" s="23"/>
      <c r="U296" s="23"/>
      <c r="V296" s="23"/>
    </row>
    <row r="297" spans="1:22" s="24" customFormat="1" ht="12.75" customHeight="1" x14ac:dyDescent="0.2">
      <c r="B297" s="36">
        <v>8110</v>
      </c>
      <c r="C297" s="37">
        <v>4211</v>
      </c>
      <c r="D297" s="37">
        <v>1</v>
      </c>
      <c r="E297" s="37">
        <v>2</v>
      </c>
      <c r="F297" s="37">
        <v>2</v>
      </c>
      <c r="G297" s="38" t="s">
        <v>88</v>
      </c>
      <c r="H297" s="39">
        <v>463812.17</v>
      </c>
      <c r="I297" s="39">
        <v>0</v>
      </c>
      <c r="J297" s="39">
        <v>0</v>
      </c>
      <c r="K297" s="39">
        <v>0</v>
      </c>
      <c r="L297" s="61"/>
      <c r="M297" s="50">
        <f t="shared" si="4"/>
        <v>463812.17</v>
      </c>
      <c r="O297" s="23"/>
      <c r="P297" s="23"/>
      <c r="Q297" s="23"/>
      <c r="R297" s="23"/>
      <c r="S297" s="23"/>
      <c r="T297" s="23"/>
      <c r="U297" s="23"/>
      <c r="V297" s="23"/>
    </row>
    <row r="298" spans="1:22" s="24" customFormat="1" ht="12.75" customHeight="1" x14ac:dyDescent="0.2">
      <c r="A298" s="19"/>
      <c r="B298" s="36">
        <v>8110</v>
      </c>
      <c r="C298" s="37">
        <v>4211</v>
      </c>
      <c r="D298" s="37">
        <v>1</v>
      </c>
      <c r="E298" s="37">
        <v>2</v>
      </c>
      <c r="F298" s="37">
        <v>3</v>
      </c>
      <c r="G298" s="38" t="s">
        <v>89</v>
      </c>
      <c r="H298" s="39">
        <v>175237.09</v>
      </c>
      <c r="I298" s="39">
        <v>0</v>
      </c>
      <c r="J298" s="39">
        <v>0</v>
      </c>
      <c r="K298" s="39">
        <v>0</v>
      </c>
      <c r="L298" s="61"/>
      <c r="M298" s="50">
        <f t="shared" si="4"/>
        <v>175237.09</v>
      </c>
      <c r="O298" s="23"/>
      <c r="P298" s="23"/>
      <c r="Q298" s="23"/>
      <c r="R298" s="23"/>
      <c r="S298" s="23"/>
      <c r="T298" s="23"/>
      <c r="U298" s="23"/>
      <c r="V298" s="23"/>
    </row>
    <row r="299" spans="1:22" s="24" customFormat="1" ht="12.75" customHeight="1" x14ac:dyDescent="0.2">
      <c r="A299" s="23"/>
      <c r="B299" s="36">
        <v>8110</v>
      </c>
      <c r="C299" s="37">
        <v>4211</v>
      </c>
      <c r="D299" s="37">
        <v>1</v>
      </c>
      <c r="E299" s="37">
        <v>2</v>
      </c>
      <c r="F299" s="37">
        <v>4</v>
      </c>
      <c r="G299" s="38" t="s">
        <v>229</v>
      </c>
      <c r="H299" s="39">
        <v>165699.84</v>
      </c>
      <c r="I299" s="39">
        <v>0</v>
      </c>
      <c r="J299" s="39">
        <v>0</v>
      </c>
      <c r="K299" s="39">
        <v>0</v>
      </c>
      <c r="L299" s="61"/>
      <c r="M299" s="50">
        <f t="shared" si="4"/>
        <v>165699.84</v>
      </c>
      <c r="O299" s="23"/>
      <c r="P299" s="23"/>
      <c r="Q299" s="23"/>
      <c r="R299" s="23"/>
      <c r="S299" s="23"/>
      <c r="T299" s="23"/>
      <c r="U299" s="23"/>
      <c r="V299" s="23"/>
    </row>
    <row r="300" spans="1:22" s="24" customFormat="1" ht="12.75" customHeight="1" x14ac:dyDescent="0.2">
      <c r="B300" s="36">
        <v>8110</v>
      </c>
      <c r="C300" s="37">
        <v>4211</v>
      </c>
      <c r="D300" s="37">
        <v>1</v>
      </c>
      <c r="E300" s="37">
        <v>2</v>
      </c>
      <c r="F300" s="37">
        <v>5</v>
      </c>
      <c r="G300" s="38" t="s">
        <v>90</v>
      </c>
      <c r="H300" s="39">
        <v>21000000</v>
      </c>
      <c r="I300" s="39">
        <v>0</v>
      </c>
      <c r="J300" s="39">
        <v>0</v>
      </c>
      <c r="K300" s="39">
        <v>0</v>
      </c>
      <c r="L300" s="61"/>
      <c r="M300" s="50">
        <f t="shared" si="4"/>
        <v>21000000</v>
      </c>
      <c r="O300" s="23"/>
      <c r="P300" s="23"/>
      <c r="Q300" s="23"/>
      <c r="R300" s="23"/>
      <c r="S300" s="23"/>
      <c r="T300" s="23"/>
      <c r="U300" s="23"/>
      <c r="V300" s="23"/>
    </row>
    <row r="301" spans="1:22" s="24" customFormat="1" ht="12.75" customHeight="1" x14ac:dyDescent="0.2">
      <c r="A301" s="19"/>
      <c r="B301" s="36">
        <v>8110</v>
      </c>
      <c r="C301" s="37">
        <v>4211</v>
      </c>
      <c r="D301" s="37">
        <v>1</v>
      </c>
      <c r="E301" s="37">
        <v>2</v>
      </c>
      <c r="F301" s="37">
        <v>6</v>
      </c>
      <c r="G301" s="38" t="s">
        <v>91</v>
      </c>
      <c r="H301" s="39">
        <v>32321028.629999999</v>
      </c>
      <c r="I301" s="39">
        <v>0</v>
      </c>
      <c r="J301" s="39">
        <v>0</v>
      </c>
      <c r="K301" s="39">
        <v>0</v>
      </c>
      <c r="L301" s="61"/>
      <c r="M301" s="50">
        <f t="shared" si="4"/>
        <v>32321028.629999999</v>
      </c>
      <c r="O301" s="23"/>
      <c r="P301" s="23"/>
      <c r="Q301" s="23"/>
      <c r="R301" s="23"/>
      <c r="S301" s="23"/>
      <c r="T301" s="23"/>
      <c r="U301" s="23"/>
      <c r="V301" s="23"/>
    </row>
    <row r="302" spans="1:22" s="24" customFormat="1" ht="12.75" customHeight="1" x14ac:dyDescent="0.2">
      <c r="A302" s="23"/>
      <c r="B302" s="36">
        <v>8110</v>
      </c>
      <c r="C302" s="37">
        <v>4211</v>
      </c>
      <c r="D302" s="37">
        <v>1</v>
      </c>
      <c r="E302" s="37">
        <v>2</v>
      </c>
      <c r="F302" s="37">
        <v>7</v>
      </c>
      <c r="G302" s="38" t="s">
        <v>95</v>
      </c>
      <c r="H302" s="39">
        <v>0</v>
      </c>
      <c r="I302" s="39">
        <v>0</v>
      </c>
      <c r="J302" s="39">
        <v>0</v>
      </c>
      <c r="K302" s="39">
        <v>0</v>
      </c>
      <c r="L302" s="61"/>
      <c r="M302" s="50">
        <f t="shared" si="4"/>
        <v>0</v>
      </c>
      <c r="O302" s="23"/>
      <c r="P302" s="23"/>
      <c r="Q302" s="23"/>
      <c r="R302" s="23"/>
      <c r="S302" s="23"/>
      <c r="T302" s="23"/>
      <c r="U302" s="23"/>
      <c r="V302" s="23"/>
    </row>
    <row r="303" spans="1:22" s="24" customFormat="1" ht="12.75" customHeight="1" x14ac:dyDescent="0.2">
      <c r="B303" s="36">
        <v>8110</v>
      </c>
      <c r="C303" s="37">
        <v>4211</v>
      </c>
      <c r="D303" s="37">
        <v>1</v>
      </c>
      <c r="E303" s="37">
        <v>2</v>
      </c>
      <c r="F303" s="37">
        <v>8</v>
      </c>
      <c r="G303" s="38" t="s">
        <v>96</v>
      </c>
      <c r="H303" s="39">
        <v>0</v>
      </c>
      <c r="I303" s="39">
        <v>0</v>
      </c>
      <c r="J303" s="39">
        <v>0</v>
      </c>
      <c r="K303" s="39">
        <v>0</v>
      </c>
      <c r="L303" s="61"/>
      <c r="M303" s="50">
        <f t="shared" si="4"/>
        <v>0</v>
      </c>
      <c r="O303" s="23"/>
      <c r="P303" s="23"/>
      <c r="Q303" s="23"/>
      <c r="R303" s="23"/>
      <c r="S303" s="23"/>
      <c r="T303" s="23"/>
      <c r="U303" s="23"/>
      <c r="V303" s="23"/>
    </row>
    <row r="304" spans="1:22" s="24" customFormat="1" ht="12.75" customHeight="1" x14ac:dyDescent="0.2">
      <c r="A304" s="19"/>
      <c r="B304" s="36">
        <v>8110</v>
      </c>
      <c r="C304" s="37">
        <v>4211</v>
      </c>
      <c r="D304" s="37">
        <v>1</v>
      </c>
      <c r="E304" s="37">
        <v>2</v>
      </c>
      <c r="F304" s="37">
        <v>9</v>
      </c>
      <c r="G304" s="38" t="s">
        <v>97</v>
      </c>
      <c r="H304" s="39">
        <v>0</v>
      </c>
      <c r="I304" s="39">
        <v>0</v>
      </c>
      <c r="J304" s="39">
        <v>0</v>
      </c>
      <c r="K304" s="39">
        <v>0</v>
      </c>
      <c r="L304" s="61"/>
      <c r="M304" s="50">
        <f t="shared" si="4"/>
        <v>0</v>
      </c>
      <c r="O304" s="23"/>
      <c r="P304" s="23"/>
      <c r="Q304" s="23"/>
      <c r="R304" s="23"/>
      <c r="S304" s="23"/>
      <c r="T304" s="23"/>
      <c r="U304" s="23"/>
      <c r="V304" s="23"/>
    </row>
    <row r="305" spans="1:22" s="24" customFormat="1" ht="12.75" customHeight="1" x14ac:dyDescent="0.2">
      <c r="A305" s="23"/>
      <c r="B305" s="36">
        <v>8110</v>
      </c>
      <c r="C305" s="37">
        <v>4211</v>
      </c>
      <c r="D305" s="37">
        <v>1</v>
      </c>
      <c r="E305" s="37">
        <v>2</v>
      </c>
      <c r="F305" s="37">
        <v>10</v>
      </c>
      <c r="G305" s="38" t="s">
        <v>92</v>
      </c>
      <c r="H305" s="39">
        <v>0</v>
      </c>
      <c r="I305" s="39">
        <v>0</v>
      </c>
      <c r="J305" s="39">
        <v>0</v>
      </c>
      <c r="K305" s="39">
        <v>0</v>
      </c>
      <c r="L305" s="61"/>
      <c r="M305" s="50">
        <f t="shared" si="4"/>
        <v>0</v>
      </c>
      <c r="O305" s="23"/>
      <c r="P305" s="23"/>
      <c r="Q305" s="23"/>
      <c r="R305" s="23"/>
      <c r="S305" s="23"/>
      <c r="T305" s="23"/>
      <c r="U305" s="23"/>
      <c r="V305" s="23"/>
    </row>
    <row r="306" spans="1:22" s="24" customFormat="1" ht="12.75" customHeight="1" x14ac:dyDescent="0.2">
      <c r="B306" s="36">
        <v>8110</v>
      </c>
      <c r="C306" s="37">
        <v>4211</v>
      </c>
      <c r="D306" s="37">
        <v>1</v>
      </c>
      <c r="E306" s="37">
        <v>2</v>
      </c>
      <c r="F306" s="37">
        <v>11</v>
      </c>
      <c r="G306" s="38" t="s">
        <v>93</v>
      </c>
      <c r="H306" s="39">
        <v>0</v>
      </c>
      <c r="I306" s="39">
        <v>0</v>
      </c>
      <c r="J306" s="39">
        <v>0</v>
      </c>
      <c r="K306" s="39">
        <v>0</v>
      </c>
      <c r="L306" s="61"/>
      <c r="M306" s="50">
        <f t="shared" si="4"/>
        <v>0</v>
      </c>
      <c r="O306" s="23"/>
      <c r="P306" s="23"/>
      <c r="Q306" s="23"/>
      <c r="R306" s="23"/>
      <c r="S306" s="23"/>
      <c r="T306" s="23"/>
      <c r="U306" s="23"/>
      <c r="V306" s="23"/>
    </row>
    <row r="307" spans="1:22" s="24" customFormat="1" ht="12.75" customHeight="1" x14ac:dyDescent="0.2">
      <c r="A307" s="19"/>
      <c r="B307" s="36">
        <v>8110</v>
      </c>
      <c r="C307" s="37">
        <v>4211</v>
      </c>
      <c r="D307" s="37">
        <v>1</v>
      </c>
      <c r="E307" s="37">
        <v>2</v>
      </c>
      <c r="F307" s="37">
        <v>12</v>
      </c>
      <c r="G307" s="38" t="s">
        <v>94</v>
      </c>
      <c r="H307" s="39">
        <v>0</v>
      </c>
      <c r="I307" s="39">
        <v>0</v>
      </c>
      <c r="J307" s="39">
        <v>0</v>
      </c>
      <c r="K307" s="39">
        <v>0</v>
      </c>
      <c r="L307" s="61"/>
      <c r="M307" s="50">
        <f t="shared" si="4"/>
        <v>0</v>
      </c>
      <c r="O307" s="23"/>
      <c r="P307" s="23"/>
      <c r="Q307" s="23"/>
      <c r="R307" s="23"/>
      <c r="S307" s="23"/>
      <c r="T307" s="23"/>
      <c r="U307" s="23"/>
      <c r="V307" s="23"/>
    </row>
    <row r="308" spans="1:22" s="24" customFormat="1" ht="12.75" customHeight="1" x14ac:dyDescent="0.2">
      <c r="A308" s="23"/>
      <c r="B308" s="36">
        <v>8110</v>
      </c>
      <c r="C308" s="37">
        <v>4211</v>
      </c>
      <c r="D308" s="37">
        <v>1</v>
      </c>
      <c r="E308" s="37">
        <v>2</v>
      </c>
      <c r="F308" s="37">
        <v>13</v>
      </c>
      <c r="G308" s="38" t="s">
        <v>230</v>
      </c>
      <c r="H308" s="39">
        <v>0</v>
      </c>
      <c r="I308" s="39">
        <v>0</v>
      </c>
      <c r="J308" s="39">
        <v>0</v>
      </c>
      <c r="K308" s="39">
        <v>0</v>
      </c>
      <c r="L308" s="61"/>
      <c r="M308" s="50">
        <f t="shared" si="4"/>
        <v>0</v>
      </c>
      <c r="O308" s="23"/>
      <c r="P308" s="23"/>
      <c r="Q308" s="23"/>
      <c r="R308" s="23"/>
      <c r="S308" s="23"/>
      <c r="T308" s="23"/>
      <c r="U308" s="23"/>
      <c r="V308" s="23"/>
    </row>
    <row r="309" spans="1:22" s="24" customFormat="1" ht="12.75" customHeight="1" x14ac:dyDescent="0.2">
      <c r="B309" s="28">
        <v>8110</v>
      </c>
      <c r="C309" s="29">
        <v>4212</v>
      </c>
      <c r="D309" s="29"/>
      <c r="E309" s="29"/>
      <c r="F309" s="29"/>
      <c r="G309" s="30" t="s">
        <v>1</v>
      </c>
      <c r="H309" s="31">
        <v>83038486.329999998</v>
      </c>
      <c r="I309" s="31">
        <v>0</v>
      </c>
      <c r="J309" s="31">
        <v>0</v>
      </c>
      <c r="K309" s="31">
        <v>0</v>
      </c>
      <c r="L309" s="59"/>
      <c r="M309" s="51">
        <f t="shared" si="4"/>
        <v>83038486.329999998</v>
      </c>
      <c r="O309" s="23"/>
      <c r="P309" s="23"/>
      <c r="Q309" s="23"/>
      <c r="R309" s="23"/>
      <c r="S309" s="23"/>
      <c r="T309" s="23"/>
      <c r="U309" s="23"/>
      <c r="V309" s="23"/>
    </row>
    <row r="310" spans="1:22" s="24" customFormat="1" ht="12.75" customHeight="1" x14ac:dyDescent="0.2">
      <c r="A310" s="19"/>
      <c r="B310" s="32">
        <v>8110</v>
      </c>
      <c r="C310" s="33">
        <v>4212</v>
      </c>
      <c r="D310" s="33">
        <v>1</v>
      </c>
      <c r="E310" s="33"/>
      <c r="F310" s="33"/>
      <c r="G310" s="34" t="s">
        <v>1</v>
      </c>
      <c r="H310" s="35">
        <v>83038486.329999998</v>
      </c>
      <c r="I310" s="35">
        <v>0</v>
      </c>
      <c r="J310" s="35">
        <v>0</v>
      </c>
      <c r="K310" s="35">
        <v>0</v>
      </c>
      <c r="L310" s="60"/>
      <c r="M310" s="51">
        <f t="shared" si="4"/>
        <v>83038486.329999998</v>
      </c>
      <c r="O310" s="23"/>
      <c r="P310" s="23"/>
      <c r="Q310" s="23"/>
      <c r="R310" s="23"/>
      <c r="S310" s="23"/>
      <c r="T310" s="23"/>
      <c r="U310" s="23"/>
      <c r="V310" s="23"/>
    </row>
    <row r="311" spans="1:22" s="24" customFormat="1" ht="12.75" customHeight="1" x14ac:dyDescent="0.2">
      <c r="A311" s="23"/>
      <c r="B311" s="32">
        <v>8110</v>
      </c>
      <c r="C311" s="33">
        <v>4212</v>
      </c>
      <c r="D311" s="33">
        <v>1</v>
      </c>
      <c r="E311" s="33">
        <v>1</v>
      </c>
      <c r="F311" s="33"/>
      <c r="G311" s="34" t="s">
        <v>1</v>
      </c>
      <c r="H311" s="35">
        <v>83038486.329999998</v>
      </c>
      <c r="I311" s="35">
        <v>0</v>
      </c>
      <c r="J311" s="35">
        <v>0</v>
      </c>
      <c r="K311" s="35">
        <v>0</v>
      </c>
      <c r="L311" s="60"/>
      <c r="M311" s="51">
        <f t="shared" si="4"/>
        <v>83038486.329999998</v>
      </c>
      <c r="O311" s="23"/>
      <c r="P311" s="23"/>
      <c r="Q311" s="23"/>
      <c r="R311" s="23"/>
      <c r="S311" s="23"/>
      <c r="T311" s="23"/>
      <c r="U311" s="23"/>
      <c r="V311" s="23"/>
    </row>
    <row r="312" spans="1:22" s="24" customFormat="1" ht="12.75" customHeight="1" x14ac:dyDescent="0.2">
      <c r="B312" s="36">
        <v>8110</v>
      </c>
      <c r="C312" s="37">
        <v>4212</v>
      </c>
      <c r="D312" s="37">
        <v>1</v>
      </c>
      <c r="E312" s="37">
        <v>1</v>
      </c>
      <c r="F312" s="37">
        <v>1</v>
      </c>
      <c r="G312" s="38" t="s">
        <v>231</v>
      </c>
      <c r="H312" s="39">
        <v>58696655</v>
      </c>
      <c r="I312" s="39">
        <v>0</v>
      </c>
      <c r="J312" s="39">
        <v>0</v>
      </c>
      <c r="K312" s="39">
        <v>0</v>
      </c>
      <c r="L312" s="61"/>
      <c r="M312" s="50">
        <f t="shared" si="4"/>
        <v>58696655</v>
      </c>
      <c r="O312" s="23"/>
      <c r="P312" s="23"/>
      <c r="Q312" s="23"/>
      <c r="R312" s="23"/>
      <c r="S312" s="23"/>
      <c r="T312" s="23"/>
      <c r="U312" s="23"/>
      <c r="V312" s="23"/>
    </row>
    <row r="313" spans="1:22" s="24" customFormat="1" ht="12.75" customHeight="1" x14ac:dyDescent="0.2">
      <c r="A313" s="19"/>
      <c r="B313" s="36">
        <v>8110</v>
      </c>
      <c r="C313" s="37">
        <v>4212</v>
      </c>
      <c r="D313" s="37">
        <v>1</v>
      </c>
      <c r="E313" s="37">
        <v>1</v>
      </c>
      <c r="F313" s="37">
        <v>2</v>
      </c>
      <c r="G313" s="38" t="s">
        <v>232</v>
      </c>
      <c r="H313" s="39">
        <v>23629440.329999998</v>
      </c>
      <c r="I313" s="39">
        <v>0</v>
      </c>
      <c r="J313" s="39">
        <v>0</v>
      </c>
      <c r="K313" s="39">
        <v>0</v>
      </c>
      <c r="L313" s="61"/>
      <c r="M313" s="50">
        <f t="shared" si="4"/>
        <v>23629440.329999998</v>
      </c>
      <c r="O313" s="23"/>
      <c r="P313" s="23"/>
      <c r="Q313" s="23"/>
      <c r="R313" s="23"/>
      <c r="S313" s="23"/>
      <c r="T313" s="23"/>
      <c r="U313" s="23"/>
      <c r="V313" s="23"/>
    </row>
    <row r="314" spans="1:22" s="24" customFormat="1" ht="12.75" customHeight="1" x14ac:dyDescent="0.2">
      <c r="A314" s="23"/>
      <c r="B314" s="36">
        <v>8110</v>
      </c>
      <c r="C314" s="37">
        <v>4212</v>
      </c>
      <c r="D314" s="37">
        <v>1</v>
      </c>
      <c r="E314" s="37">
        <v>1</v>
      </c>
      <c r="F314" s="37">
        <v>3</v>
      </c>
      <c r="G314" s="38" t="s">
        <v>98</v>
      </c>
      <c r="H314" s="39">
        <v>0</v>
      </c>
      <c r="I314" s="39">
        <v>0</v>
      </c>
      <c r="J314" s="39">
        <v>0</v>
      </c>
      <c r="K314" s="39">
        <v>0</v>
      </c>
      <c r="L314" s="61"/>
      <c r="M314" s="50">
        <f t="shared" si="4"/>
        <v>0</v>
      </c>
      <c r="O314" s="23"/>
      <c r="P314" s="23"/>
      <c r="Q314" s="23"/>
      <c r="R314" s="23"/>
      <c r="S314" s="23"/>
      <c r="T314" s="23"/>
      <c r="U314" s="23"/>
      <c r="V314" s="23"/>
    </row>
    <row r="315" spans="1:22" s="24" customFormat="1" ht="12.75" customHeight="1" x14ac:dyDescent="0.2">
      <c r="B315" s="36">
        <v>8110</v>
      </c>
      <c r="C315" s="37">
        <v>4212</v>
      </c>
      <c r="D315" s="37">
        <v>1</v>
      </c>
      <c r="E315" s="37">
        <v>1</v>
      </c>
      <c r="F315" s="37">
        <v>4</v>
      </c>
      <c r="G315" s="38" t="s">
        <v>233</v>
      </c>
      <c r="H315" s="39">
        <v>0</v>
      </c>
      <c r="I315" s="39">
        <v>0</v>
      </c>
      <c r="J315" s="39">
        <v>0</v>
      </c>
      <c r="K315" s="39">
        <v>0</v>
      </c>
      <c r="L315" s="61"/>
      <c r="M315" s="50">
        <f t="shared" si="4"/>
        <v>0</v>
      </c>
      <c r="O315" s="23"/>
      <c r="P315" s="23"/>
      <c r="Q315" s="23"/>
      <c r="R315" s="23"/>
      <c r="S315" s="23"/>
      <c r="T315" s="23"/>
      <c r="U315" s="23"/>
      <c r="V315" s="23"/>
    </row>
    <row r="316" spans="1:22" s="24" customFormat="1" ht="12.75" customHeight="1" x14ac:dyDescent="0.2">
      <c r="A316" s="19"/>
      <c r="B316" s="36">
        <v>8110</v>
      </c>
      <c r="C316" s="37">
        <v>4212</v>
      </c>
      <c r="D316" s="37">
        <v>1</v>
      </c>
      <c r="E316" s="37">
        <v>1</v>
      </c>
      <c r="F316" s="37">
        <v>5</v>
      </c>
      <c r="G316" s="38" t="s">
        <v>234</v>
      </c>
      <c r="H316" s="39">
        <v>712391</v>
      </c>
      <c r="I316" s="39">
        <v>0</v>
      </c>
      <c r="J316" s="39">
        <v>0</v>
      </c>
      <c r="K316" s="39">
        <v>0</v>
      </c>
      <c r="L316" s="61"/>
      <c r="M316" s="50">
        <f t="shared" si="4"/>
        <v>712391</v>
      </c>
      <c r="O316" s="23"/>
      <c r="P316" s="23"/>
      <c r="Q316" s="23"/>
      <c r="R316" s="23"/>
      <c r="S316" s="23"/>
      <c r="T316" s="23"/>
      <c r="U316" s="23"/>
      <c r="V316" s="23"/>
    </row>
    <row r="317" spans="1:22" s="24" customFormat="1" ht="17.25" customHeight="1" x14ac:dyDescent="0.2">
      <c r="A317" s="23"/>
      <c r="B317" s="28">
        <v>8110</v>
      </c>
      <c r="C317" s="29">
        <v>4213</v>
      </c>
      <c r="D317" s="29"/>
      <c r="E317" s="29"/>
      <c r="F317" s="29"/>
      <c r="G317" s="30" t="s">
        <v>115</v>
      </c>
      <c r="H317" s="31">
        <v>0</v>
      </c>
      <c r="I317" s="31">
        <v>0</v>
      </c>
      <c r="J317" s="31">
        <v>0</v>
      </c>
      <c r="K317" s="31">
        <v>0</v>
      </c>
      <c r="L317" s="59"/>
      <c r="M317" s="51">
        <f t="shared" si="4"/>
        <v>0</v>
      </c>
      <c r="O317" s="23"/>
      <c r="P317" s="23"/>
      <c r="Q317" s="23"/>
      <c r="R317" s="23"/>
      <c r="S317" s="23"/>
      <c r="T317" s="23"/>
      <c r="U317" s="23"/>
      <c r="V317" s="23"/>
    </row>
    <row r="318" spans="1:22" s="24" customFormat="1" x14ac:dyDescent="0.2">
      <c r="B318" s="32">
        <v>8110</v>
      </c>
      <c r="C318" s="33">
        <v>4213</v>
      </c>
      <c r="D318" s="33">
        <v>1</v>
      </c>
      <c r="E318" s="33"/>
      <c r="F318" s="33"/>
      <c r="G318" s="34" t="s">
        <v>115</v>
      </c>
      <c r="H318" s="35">
        <v>0</v>
      </c>
      <c r="I318" s="35">
        <v>0</v>
      </c>
      <c r="J318" s="35">
        <v>0</v>
      </c>
      <c r="K318" s="35">
        <v>0</v>
      </c>
      <c r="L318" s="60"/>
      <c r="M318" s="51">
        <f t="shared" si="4"/>
        <v>0</v>
      </c>
      <c r="O318" s="23"/>
      <c r="P318" s="23"/>
      <c r="Q318" s="23"/>
      <c r="R318" s="23"/>
      <c r="S318" s="23"/>
      <c r="T318" s="23"/>
      <c r="U318" s="23"/>
      <c r="V318" s="23"/>
    </row>
    <row r="319" spans="1:22" s="24" customFormat="1" x14ac:dyDescent="0.2">
      <c r="A319" s="19"/>
      <c r="B319" s="32">
        <v>8110</v>
      </c>
      <c r="C319" s="33">
        <v>4213</v>
      </c>
      <c r="D319" s="33">
        <v>1</v>
      </c>
      <c r="E319" s="33">
        <v>1</v>
      </c>
      <c r="F319" s="33"/>
      <c r="G319" s="34" t="s">
        <v>115</v>
      </c>
      <c r="H319" s="35">
        <v>0</v>
      </c>
      <c r="I319" s="35">
        <v>0</v>
      </c>
      <c r="J319" s="35">
        <v>0</v>
      </c>
      <c r="K319" s="35">
        <v>0</v>
      </c>
      <c r="L319" s="60"/>
      <c r="M319" s="51">
        <f t="shared" si="4"/>
        <v>0</v>
      </c>
      <c r="O319" s="23"/>
      <c r="P319" s="23"/>
      <c r="Q319" s="23"/>
      <c r="R319" s="23"/>
      <c r="S319" s="23"/>
      <c r="T319" s="23"/>
      <c r="U319" s="23"/>
      <c r="V319" s="23"/>
    </row>
    <row r="320" spans="1:22" s="24" customFormat="1" x14ac:dyDescent="0.2">
      <c r="A320" s="23"/>
      <c r="B320" s="36">
        <v>8110</v>
      </c>
      <c r="C320" s="37">
        <v>4213</v>
      </c>
      <c r="D320" s="37">
        <v>1</v>
      </c>
      <c r="E320" s="37">
        <v>1</v>
      </c>
      <c r="F320" s="37">
        <v>1</v>
      </c>
      <c r="G320" s="38" t="s">
        <v>115</v>
      </c>
      <c r="H320" s="39">
        <v>0</v>
      </c>
      <c r="I320" s="39">
        <v>0</v>
      </c>
      <c r="J320" s="39">
        <v>0</v>
      </c>
      <c r="K320" s="39">
        <v>0</v>
      </c>
      <c r="L320" s="61"/>
      <c r="M320" s="50">
        <f t="shared" si="4"/>
        <v>0</v>
      </c>
      <c r="O320" s="23"/>
      <c r="P320" s="23"/>
      <c r="Q320" s="23"/>
      <c r="R320" s="23"/>
      <c r="S320" s="23"/>
      <c r="T320" s="23"/>
      <c r="U320" s="23"/>
      <c r="V320" s="23"/>
    </row>
    <row r="321" spans="1:22" s="24" customFormat="1" x14ac:dyDescent="0.2">
      <c r="B321" s="28">
        <v>8110</v>
      </c>
      <c r="C321" s="29">
        <v>4214</v>
      </c>
      <c r="D321" s="29"/>
      <c r="E321" s="29"/>
      <c r="F321" s="29"/>
      <c r="G321" s="30" t="s">
        <v>48</v>
      </c>
      <c r="H321" s="31">
        <v>0</v>
      </c>
      <c r="I321" s="31">
        <v>0</v>
      </c>
      <c r="J321" s="31">
        <v>0</v>
      </c>
      <c r="K321" s="31">
        <v>0</v>
      </c>
      <c r="L321" s="59"/>
      <c r="M321" s="51">
        <f t="shared" si="4"/>
        <v>0</v>
      </c>
      <c r="O321" s="23"/>
      <c r="P321" s="23"/>
      <c r="Q321" s="23"/>
      <c r="R321" s="23"/>
      <c r="S321" s="23"/>
      <c r="T321" s="23"/>
      <c r="U321" s="23"/>
      <c r="V321" s="23"/>
    </row>
    <row r="322" spans="1:22" s="24" customFormat="1" x14ac:dyDescent="0.2">
      <c r="A322" s="19"/>
      <c r="B322" s="32">
        <v>8110</v>
      </c>
      <c r="C322" s="33">
        <v>4214</v>
      </c>
      <c r="D322" s="33">
        <v>1</v>
      </c>
      <c r="E322" s="33"/>
      <c r="F322" s="33"/>
      <c r="G322" s="34" t="s">
        <v>48</v>
      </c>
      <c r="H322" s="35">
        <v>0</v>
      </c>
      <c r="I322" s="35">
        <v>0</v>
      </c>
      <c r="J322" s="35">
        <v>0</v>
      </c>
      <c r="K322" s="35">
        <v>0</v>
      </c>
      <c r="L322" s="60"/>
      <c r="M322" s="51">
        <f t="shared" si="4"/>
        <v>0</v>
      </c>
      <c r="O322" s="23"/>
      <c r="P322" s="23"/>
      <c r="Q322" s="23"/>
      <c r="R322" s="23"/>
      <c r="S322" s="23"/>
      <c r="T322" s="23"/>
      <c r="U322" s="23"/>
      <c r="V322" s="23"/>
    </row>
    <row r="323" spans="1:22" s="24" customFormat="1" x14ac:dyDescent="0.2">
      <c r="A323" s="23"/>
      <c r="B323" s="32">
        <v>8110</v>
      </c>
      <c r="C323" s="33">
        <v>4214</v>
      </c>
      <c r="D323" s="33">
        <v>1</v>
      </c>
      <c r="E323" s="33">
        <v>1</v>
      </c>
      <c r="F323" s="33"/>
      <c r="G323" s="34" t="s">
        <v>48</v>
      </c>
      <c r="H323" s="35">
        <v>0</v>
      </c>
      <c r="I323" s="35">
        <v>0</v>
      </c>
      <c r="J323" s="35">
        <v>0</v>
      </c>
      <c r="K323" s="35">
        <v>0</v>
      </c>
      <c r="L323" s="60"/>
      <c r="M323" s="51">
        <f t="shared" si="4"/>
        <v>0</v>
      </c>
      <c r="O323" s="23"/>
      <c r="P323" s="23"/>
      <c r="Q323" s="23"/>
      <c r="R323" s="23"/>
      <c r="S323" s="23"/>
      <c r="T323" s="23"/>
      <c r="U323" s="23"/>
      <c r="V323" s="23"/>
    </row>
    <row r="324" spans="1:22" s="24" customFormat="1" x14ac:dyDescent="0.2">
      <c r="B324" s="36">
        <v>8110</v>
      </c>
      <c r="C324" s="37">
        <v>4214</v>
      </c>
      <c r="D324" s="37">
        <v>1</v>
      </c>
      <c r="E324" s="37">
        <v>1</v>
      </c>
      <c r="F324" s="37">
        <v>1</v>
      </c>
      <c r="G324" s="38" t="s">
        <v>235</v>
      </c>
      <c r="H324" s="39">
        <v>0</v>
      </c>
      <c r="I324" s="39">
        <v>0</v>
      </c>
      <c r="J324" s="39">
        <v>0</v>
      </c>
      <c r="K324" s="39">
        <v>0</v>
      </c>
      <c r="L324" s="61"/>
      <c r="M324" s="50">
        <f t="shared" si="4"/>
        <v>0</v>
      </c>
      <c r="O324" s="23"/>
      <c r="P324" s="23"/>
      <c r="Q324" s="23"/>
      <c r="R324" s="23"/>
      <c r="S324" s="23"/>
      <c r="T324" s="23"/>
      <c r="U324" s="23"/>
      <c r="V324" s="23"/>
    </row>
    <row r="325" spans="1:22" s="24" customFormat="1" x14ac:dyDescent="0.2">
      <c r="A325" s="19"/>
      <c r="B325" s="36">
        <v>8110</v>
      </c>
      <c r="C325" s="37">
        <v>4214</v>
      </c>
      <c r="D325" s="37">
        <v>1</v>
      </c>
      <c r="E325" s="37">
        <v>1</v>
      </c>
      <c r="F325" s="37">
        <v>2</v>
      </c>
      <c r="G325" s="38" t="s">
        <v>116</v>
      </c>
      <c r="H325" s="39">
        <v>0</v>
      </c>
      <c r="I325" s="39">
        <v>0</v>
      </c>
      <c r="J325" s="39">
        <v>0</v>
      </c>
      <c r="K325" s="39">
        <v>0</v>
      </c>
      <c r="L325" s="61"/>
      <c r="M325" s="50">
        <f t="shared" si="4"/>
        <v>0</v>
      </c>
      <c r="O325" s="23"/>
      <c r="P325" s="23"/>
      <c r="Q325" s="23"/>
      <c r="R325" s="23"/>
      <c r="S325" s="23"/>
      <c r="T325" s="23"/>
      <c r="U325" s="23"/>
      <c r="V325" s="23"/>
    </row>
    <row r="326" spans="1:22" s="24" customFormat="1" x14ac:dyDescent="0.2">
      <c r="A326" s="23"/>
      <c r="B326" s="28">
        <v>8110</v>
      </c>
      <c r="C326" s="29">
        <v>4215</v>
      </c>
      <c r="D326" s="29"/>
      <c r="E326" s="29"/>
      <c r="F326" s="29"/>
      <c r="G326" s="30" t="s">
        <v>236</v>
      </c>
      <c r="H326" s="31">
        <v>1795882.27</v>
      </c>
      <c r="I326" s="31">
        <v>0</v>
      </c>
      <c r="J326" s="31">
        <v>0</v>
      </c>
      <c r="K326" s="31">
        <v>0</v>
      </c>
      <c r="L326" s="59"/>
      <c r="M326" s="51">
        <f t="shared" si="4"/>
        <v>1795882.27</v>
      </c>
      <c r="O326" s="23"/>
      <c r="P326" s="23"/>
      <c r="Q326" s="23"/>
      <c r="R326" s="23"/>
      <c r="S326" s="23"/>
      <c r="T326" s="23"/>
      <c r="U326" s="23"/>
      <c r="V326" s="23"/>
    </row>
    <row r="327" spans="1:22" s="24" customFormat="1" x14ac:dyDescent="0.2">
      <c r="B327" s="32">
        <v>8110</v>
      </c>
      <c r="C327" s="33">
        <v>4215</v>
      </c>
      <c r="D327" s="33">
        <v>1</v>
      </c>
      <c r="E327" s="33"/>
      <c r="F327" s="33"/>
      <c r="G327" s="34" t="s">
        <v>236</v>
      </c>
      <c r="H327" s="35">
        <v>1795882.27</v>
      </c>
      <c r="I327" s="35">
        <v>0</v>
      </c>
      <c r="J327" s="35">
        <v>0</v>
      </c>
      <c r="K327" s="35">
        <v>0</v>
      </c>
      <c r="L327" s="60"/>
      <c r="M327" s="51">
        <f t="shared" si="4"/>
        <v>1795882.27</v>
      </c>
      <c r="O327" s="23"/>
      <c r="P327" s="23"/>
      <c r="Q327" s="23"/>
      <c r="R327" s="23"/>
      <c r="S327" s="23"/>
      <c r="T327" s="23"/>
      <c r="U327" s="23"/>
      <c r="V327" s="23"/>
    </row>
    <row r="328" spans="1:22" s="24" customFormat="1" x14ac:dyDescent="0.2">
      <c r="A328" s="19"/>
      <c r="B328" s="32">
        <v>8110</v>
      </c>
      <c r="C328" s="33">
        <v>4215</v>
      </c>
      <c r="D328" s="33">
        <v>1</v>
      </c>
      <c r="E328" s="33">
        <v>1</v>
      </c>
      <c r="F328" s="33"/>
      <c r="G328" s="34" t="s">
        <v>236</v>
      </c>
      <c r="H328" s="35">
        <v>1795882.27</v>
      </c>
      <c r="I328" s="35">
        <v>0</v>
      </c>
      <c r="J328" s="35">
        <v>0</v>
      </c>
      <c r="K328" s="35">
        <v>0</v>
      </c>
      <c r="L328" s="60"/>
      <c r="M328" s="51">
        <f t="shared" si="4"/>
        <v>1795882.27</v>
      </c>
      <c r="O328" s="23"/>
      <c r="P328" s="23"/>
      <c r="Q328" s="23"/>
      <c r="R328" s="23"/>
      <c r="S328" s="23"/>
      <c r="T328" s="23"/>
      <c r="U328" s="23"/>
      <c r="V328" s="23"/>
    </row>
    <row r="329" spans="1:22" s="24" customFormat="1" x14ac:dyDescent="0.2">
      <c r="A329" s="23"/>
      <c r="B329" s="36">
        <v>8110</v>
      </c>
      <c r="C329" s="37">
        <v>4215</v>
      </c>
      <c r="D329" s="37">
        <v>1</v>
      </c>
      <c r="E329" s="37">
        <v>1</v>
      </c>
      <c r="F329" s="37">
        <v>1</v>
      </c>
      <c r="G329" s="38" t="s">
        <v>99</v>
      </c>
      <c r="H329" s="39">
        <v>0</v>
      </c>
      <c r="I329" s="39">
        <v>0</v>
      </c>
      <c r="J329" s="39">
        <v>0</v>
      </c>
      <c r="K329" s="39">
        <v>0</v>
      </c>
      <c r="L329" s="61"/>
      <c r="M329" s="50">
        <f t="shared" si="4"/>
        <v>0</v>
      </c>
      <c r="O329" s="23"/>
      <c r="P329" s="23"/>
      <c r="Q329" s="23"/>
      <c r="R329" s="23"/>
      <c r="S329" s="23"/>
      <c r="T329" s="23"/>
      <c r="U329" s="23"/>
      <c r="V329" s="23"/>
    </row>
    <row r="330" spans="1:22" s="24" customFormat="1" x14ac:dyDescent="0.2">
      <c r="B330" s="36">
        <v>8110</v>
      </c>
      <c r="C330" s="37">
        <v>4215</v>
      </c>
      <c r="D330" s="37">
        <v>1</v>
      </c>
      <c r="E330" s="37">
        <v>1</v>
      </c>
      <c r="F330" s="37">
        <v>2</v>
      </c>
      <c r="G330" s="38" t="s">
        <v>100</v>
      </c>
      <c r="H330" s="39">
        <v>0</v>
      </c>
      <c r="I330" s="39">
        <v>0</v>
      </c>
      <c r="J330" s="39">
        <v>0</v>
      </c>
      <c r="K330" s="39">
        <v>0</v>
      </c>
      <c r="L330" s="61"/>
      <c r="M330" s="50">
        <f t="shared" si="4"/>
        <v>0</v>
      </c>
      <c r="O330" s="23"/>
      <c r="P330" s="23"/>
      <c r="Q330" s="23"/>
      <c r="R330" s="23"/>
      <c r="S330" s="23"/>
      <c r="T330" s="23"/>
      <c r="U330" s="23"/>
      <c r="V330" s="23"/>
    </row>
    <row r="331" spans="1:22" s="24" customFormat="1" x14ac:dyDescent="0.2">
      <c r="A331" s="19"/>
      <c r="B331" s="36">
        <v>8110</v>
      </c>
      <c r="C331" s="37">
        <v>4215</v>
      </c>
      <c r="D331" s="37">
        <v>1</v>
      </c>
      <c r="E331" s="37">
        <v>1</v>
      </c>
      <c r="F331" s="37">
        <v>3</v>
      </c>
      <c r="G331" s="38" t="s">
        <v>101</v>
      </c>
      <c r="H331" s="39">
        <v>0</v>
      </c>
      <c r="I331" s="39">
        <v>0</v>
      </c>
      <c r="J331" s="39">
        <v>0</v>
      </c>
      <c r="K331" s="39">
        <v>0</v>
      </c>
      <c r="L331" s="61"/>
      <c r="M331" s="50">
        <f t="shared" si="4"/>
        <v>0</v>
      </c>
      <c r="O331" s="23"/>
      <c r="P331" s="23"/>
      <c r="Q331" s="23"/>
      <c r="R331" s="23"/>
      <c r="S331" s="23"/>
      <c r="T331" s="23"/>
      <c r="U331" s="23"/>
      <c r="V331" s="23"/>
    </row>
    <row r="332" spans="1:22" s="24" customFormat="1" ht="17.25" customHeight="1" x14ac:dyDescent="0.2">
      <c r="A332" s="23"/>
      <c r="B332" s="36">
        <v>8110</v>
      </c>
      <c r="C332" s="37">
        <v>4215</v>
      </c>
      <c r="D332" s="37">
        <v>1</v>
      </c>
      <c r="E332" s="37">
        <v>1</v>
      </c>
      <c r="F332" s="37">
        <v>4</v>
      </c>
      <c r="G332" s="38" t="s">
        <v>102</v>
      </c>
      <c r="H332" s="39">
        <v>0</v>
      </c>
      <c r="I332" s="39">
        <v>0</v>
      </c>
      <c r="J332" s="39">
        <v>0</v>
      </c>
      <c r="K332" s="39">
        <v>0</v>
      </c>
      <c r="L332" s="61"/>
      <c r="M332" s="50">
        <f t="shared" ref="M332:M395" si="5">H332+I332+J332+K332+L332</f>
        <v>0</v>
      </c>
      <c r="O332" s="23"/>
      <c r="P332" s="23"/>
      <c r="Q332" s="23"/>
      <c r="R332" s="23"/>
      <c r="S332" s="23"/>
      <c r="T332" s="23"/>
      <c r="U332" s="23"/>
      <c r="V332" s="23"/>
    </row>
    <row r="333" spans="1:22" s="24" customFormat="1" x14ac:dyDescent="0.2">
      <c r="B333" s="36">
        <v>8110</v>
      </c>
      <c r="C333" s="37">
        <v>4215</v>
      </c>
      <c r="D333" s="37">
        <v>1</v>
      </c>
      <c r="E333" s="37">
        <v>1</v>
      </c>
      <c r="F333" s="37">
        <v>5</v>
      </c>
      <c r="G333" s="38" t="s">
        <v>103</v>
      </c>
      <c r="H333" s="39">
        <v>0</v>
      </c>
      <c r="I333" s="39">
        <v>0</v>
      </c>
      <c r="J333" s="39">
        <v>0</v>
      </c>
      <c r="K333" s="39">
        <v>0</v>
      </c>
      <c r="L333" s="61"/>
      <c r="M333" s="50">
        <f t="shared" si="5"/>
        <v>0</v>
      </c>
      <c r="O333" s="23"/>
      <c r="P333" s="23"/>
      <c r="Q333" s="23"/>
      <c r="R333" s="23"/>
      <c r="S333" s="23"/>
      <c r="T333" s="23"/>
      <c r="U333" s="23"/>
      <c r="V333" s="23"/>
    </row>
    <row r="334" spans="1:22" s="24" customFormat="1" x14ac:dyDescent="0.2">
      <c r="A334" s="19"/>
      <c r="B334" s="36">
        <v>8110</v>
      </c>
      <c r="C334" s="37">
        <v>4215</v>
      </c>
      <c r="D334" s="37">
        <v>1</v>
      </c>
      <c r="E334" s="37">
        <v>1</v>
      </c>
      <c r="F334" s="37">
        <v>6</v>
      </c>
      <c r="G334" s="38" t="s">
        <v>104</v>
      </c>
      <c r="H334" s="39">
        <v>1795882.27</v>
      </c>
      <c r="I334" s="39">
        <v>0</v>
      </c>
      <c r="J334" s="39">
        <v>0</v>
      </c>
      <c r="K334" s="39">
        <v>0</v>
      </c>
      <c r="L334" s="61"/>
      <c r="M334" s="50">
        <f t="shared" si="5"/>
        <v>1795882.27</v>
      </c>
      <c r="O334" s="23"/>
      <c r="P334" s="23"/>
      <c r="Q334" s="23"/>
      <c r="R334" s="23"/>
      <c r="S334" s="23"/>
      <c r="T334" s="23"/>
      <c r="U334" s="23"/>
      <c r="V334" s="23"/>
    </row>
    <row r="335" spans="1:22" s="24" customFormat="1" ht="24" x14ac:dyDescent="0.2">
      <c r="A335" s="23"/>
      <c r="B335" s="36">
        <v>8110</v>
      </c>
      <c r="C335" s="37">
        <v>4215</v>
      </c>
      <c r="D335" s="37">
        <v>1</v>
      </c>
      <c r="E335" s="37">
        <v>1</v>
      </c>
      <c r="F335" s="37">
        <v>7</v>
      </c>
      <c r="G335" s="38" t="s">
        <v>237</v>
      </c>
      <c r="H335" s="39">
        <v>0</v>
      </c>
      <c r="I335" s="39">
        <v>0</v>
      </c>
      <c r="J335" s="39">
        <v>0</v>
      </c>
      <c r="K335" s="39">
        <v>0</v>
      </c>
      <c r="L335" s="61"/>
      <c r="M335" s="50">
        <f t="shared" si="5"/>
        <v>0</v>
      </c>
      <c r="O335" s="23"/>
      <c r="P335" s="23"/>
      <c r="Q335" s="23"/>
      <c r="R335" s="23"/>
      <c r="S335" s="23"/>
      <c r="T335" s="23"/>
      <c r="U335" s="23"/>
      <c r="V335" s="23"/>
    </row>
    <row r="336" spans="1:22" s="24" customFormat="1" ht="24" x14ac:dyDescent="0.2">
      <c r="B336" s="36">
        <v>8110</v>
      </c>
      <c r="C336" s="37">
        <v>4215</v>
      </c>
      <c r="D336" s="37">
        <v>1</v>
      </c>
      <c r="E336" s="37">
        <v>1</v>
      </c>
      <c r="F336" s="37">
        <v>8</v>
      </c>
      <c r="G336" s="38" t="s">
        <v>238</v>
      </c>
      <c r="H336" s="39">
        <v>0</v>
      </c>
      <c r="I336" s="39">
        <v>0</v>
      </c>
      <c r="J336" s="39">
        <v>0</v>
      </c>
      <c r="K336" s="39">
        <v>0</v>
      </c>
      <c r="L336" s="61"/>
      <c r="M336" s="50">
        <f t="shared" si="5"/>
        <v>0</v>
      </c>
      <c r="O336" s="23"/>
      <c r="P336" s="23"/>
      <c r="Q336" s="23"/>
      <c r="R336" s="23"/>
      <c r="S336" s="23"/>
      <c r="T336" s="23"/>
      <c r="U336" s="23"/>
      <c r="V336" s="23"/>
    </row>
    <row r="337" spans="1:22" s="24" customFormat="1" x14ac:dyDescent="0.2">
      <c r="A337" s="19"/>
      <c r="B337" s="36">
        <v>8110</v>
      </c>
      <c r="C337" s="37">
        <v>4215</v>
      </c>
      <c r="D337" s="37">
        <v>1</v>
      </c>
      <c r="E337" s="37">
        <v>1</v>
      </c>
      <c r="F337" s="37">
        <v>9</v>
      </c>
      <c r="G337" s="38" t="s">
        <v>105</v>
      </c>
      <c r="H337" s="39">
        <v>0</v>
      </c>
      <c r="I337" s="39">
        <v>0</v>
      </c>
      <c r="J337" s="39">
        <v>0</v>
      </c>
      <c r="K337" s="39">
        <v>0</v>
      </c>
      <c r="L337" s="61"/>
      <c r="M337" s="50">
        <f t="shared" si="5"/>
        <v>0</v>
      </c>
      <c r="O337" s="23"/>
      <c r="P337" s="23"/>
      <c r="Q337" s="23"/>
      <c r="R337" s="23"/>
      <c r="S337" s="23"/>
      <c r="T337" s="23"/>
      <c r="U337" s="23"/>
      <c r="V337" s="23"/>
    </row>
    <row r="338" spans="1:22" s="24" customFormat="1" x14ac:dyDescent="0.2">
      <c r="A338" s="23"/>
      <c r="B338" s="36">
        <v>8110</v>
      </c>
      <c r="C338" s="37">
        <v>4215</v>
      </c>
      <c r="D338" s="37">
        <v>1</v>
      </c>
      <c r="E338" s="37">
        <v>1</v>
      </c>
      <c r="F338" s="37">
        <v>10</v>
      </c>
      <c r="G338" s="38" t="s">
        <v>239</v>
      </c>
      <c r="H338" s="39">
        <v>0</v>
      </c>
      <c r="I338" s="39">
        <v>0</v>
      </c>
      <c r="J338" s="39">
        <v>0</v>
      </c>
      <c r="K338" s="39">
        <v>0</v>
      </c>
      <c r="L338" s="61"/>
      <c r="M338" s="50">
        <f t="shared" si="5"/>
        <v>0</v>
      </c>
      <c r="O338" s="23"/>
      <c r="P338" s="23"/>
      <c r="Q338" s="23"/>
      <c r="R338" s="23"/>
      <c r="S338" s="23"/>
      <c r="T338" s="23"/>
      <c r="U338" s="23"/>
      <c r="V338" s="23"/>
    </row>
    <row r="339" spans="1:22" s="24" customFormat="1" x14ac:dyDescent="0.2">
      <c r="B339" s="36">
        <v>8110</v>
      </c>
      <c r="C339" s="37">
        <v>4215</v>
      </c>
      <c r="D339" s="37">
        <v>1</v>
      </c>
      <c r="E339" s="37">
        <v>1</v>
      </c>
      <c r="F339" s="37">
        <v>11</v>
      </c>
      <c r="G339" s="38" t="s">
        <v>240</v>
      </c>
      <c r="H339" s="39">
        <v>0</v>
      </c>
      <c r="I339" s="39">
        <v>0</v>
      </c>
      <c r="J339" s="39">
        <v>0</v>
      </c>
      <c r="K339" s="39">
        <v>0</v>
      </c>
      <c r="L339" s="61"/>
      <c r="M339" s="50">
        <f t="shared" si="5"/>
        <v>0</v>
      </c>
      <c r="O339" s="23"/>
      <c r="P339" s="23"/>
      <c r="Q339" s="23"/>
      <c r="R339" s="23"/>
      <c r="S339" s="23"/>
      <c r="T339" s="23"/>
      <c r="U339" s="23"/>
      <c r="V339" s="23"/>
    </row>
    <row r="340" spans="1:22" s="24" customFormat="1" x14ac:dyDescent="0.2">
      <c r="A340" s="19"/>
      <c r="B340" s="36">
        <v>8110</v>
      </c>
      <c r="C340" s="37">
        <v>4215</v>
      </c>
      <c r="D340" s="37">
        <v>1</v>
      </c>
      <c r="E340" s="37">
        <v>1</v>
      </c>
      <c r="F340" s="37">
        <v>12</v>
      </c>
      <c r="G340" s="38" t="s">
        <v>241</v>
      </c>
      <c r="H340" s="39">
        <v>0</v>
      </c>
      <c r="I340" s="39">
        <v>0</v>
      </c>
      <c r="J340" s="39">
        <v>0</v>
      </c>
      <c r="K340" s="39">
        <v>0</v>
      </c>
      <c r="L340" s="61"/>
      <c r="M340" s="50">
        <f t="shared" si="5"/>
        <v>0</v>
      </c>
      <c r="O340" s="23"/>
      <c r="P340" s="23"/>
      <c r="Q340" s="23"/>
      <c r="R340" s="23"/>
      <c r="S340" s="23"/>
      <c r="T340" s="23"/>
      <c r="U340" s="23"/>
      <c r="V340" s="23"/>
    </row>
    <row r="341" spans="1:22" s="24" customFormat="1" ht="19.5" customHeight="1" x14ac:dyDescent="0.2">
      <c r="A341" s="23"/>
      <c r="B341" s="36">
        <v>8110</v>
      </c>
      <c r="C341" s="37">
        <v>4215</v>
      </c>
      <c r="D341" s="37">
        <v>1</v>
      </c>
      <c r="E341" s="37">
        <v>1</v>
      </c>
      <c r="F341" s="37">
        <v>13</v>
      </c>
      <c r="G341" s="38" t="s">
        <v>106</v>
      </c>
      <c r="H341" s="39">
        <v>0</v>
      </c>
      <c r="I341" s="39">
        <v>0</v>
      </c>
      <c r="J341" s="39">
        <v>0</v>
      </c>
      <c r="K341" s="39">
        <v>0</v>
      </c>
      <c r="L341" s="61"/>
      <c r="M341" s="50">
        <f t="shared" si="5"/>
        <v>0</v>
      </c>
      <c r="O341" s="23"/>
      <c r="P341" s="23"/>
      <c r="Q341" s="23"/>
      <c r="R341" s="23"/>
      <c r="S341" s="23"/>
      <c r="T341" s="23"/>
      <c r="U341" s="23"/>
      <c r="V341" s="23"/>
    </row>
    <row r="342" spans="1:22" s="24" customFormat="1" ht="24" x14ac:dyDescent="0.2">
      <c r="B342" s="36">
        <v>8110</v>
      </c>
      <c r="C342" s="37">
        <v>4215</v>
      </c>
      <c r="D342" s="37">
        <v>1</v>
      </c>
      <c r="E342" s="37">
        <v>1</v>
      </c>
      <c r="F342" s="37">
        <v>14</v>
      </c>
      <c r="G342" s="38" t="s">
        <v>107</v>
      </c>
      <c r="H342" s="39">
        <v>0</v>
      </c>
      <c r="I342" s="39">
        <v>0</v>
      </c>
      <c r="J342" s="39">
        <v>0</v>
      </c>
      <c r="K342" s="39">
        <v>0</v>
      </c>
      <c r="L342" s="61"/>
      <c r="M342" s="50">
        <f t="shared" si="5"/>
        <v>0</v>
      </c>
      <c r="O342" s="23"/>
      <c r="P342" s="23"/>
      <c r="Q342" s="23"/>
      <c r="R342" s="23"/>
      <c r="S342" s="23"/>
      <c r="T342" s="23"/>
      <c r="U342" s="23"/>
      <c r="V342" s="23"/>
    </row>
    <row r="343" spans="1:22" s="24" customFormat="1" ht="21" customHeight="1" x14ac:dyDescent="0.2">
      <c r="A343" s="19"/>
      <c r="B343" s="36">
        <v>8110</v>
      </c>
      <c r="C343" s="37">
        <v>4215</v>
      </c>
      <c r="D343" s="37">
        <v>1</v>
      </c>
      <c r="E343" s="37">
        <v>1</v>
      </c>
      <c r="F343" s="37">
        <v>15</v>
      </c>
      <c r="G343" s="38" t="s">
        <v>108</v>
      </c>
      <c r="H343" s="39">
        <v>0</v>
      </c>
      <c r="I343" s="39">
        <v>0</v>
      </c>
      <c r="J343" s="39">
        <v>0</v>
      </c>
      <c r="K343" s="39">
        <v>0</v>
      </c>
      <c r="L343" s="61"/>
      <c r="M343" s="50">
        <f t="shared" si="5"/>
        <v>0</v>
      </c>
      <c r="O343" s="23"/>
      <c r="P343" s="23"/>
      <c r="Q343" s="23"/>
      <c r="R343" s="23"/>
      <c r="S343" s="23"/>
      <c r="T343" s="23"/>
      <c r="U343" s="23"/>
      <c r="V343" s="23"/>
    </row>
    <row r="344" spans="1:22" s="24" customFormat="1" ht="22.5" customHeight="1" x14ac:dyDescent="0.2">
      <c r="A344" s="23"/>
      <c r="B344" s="36">
        <v>8110</v>
      </c>
      <c r="C344" s="37">
        <v>4215</v>
      </c>
      <c r="D344" s="37">
        <v>1</v>
      </c>
      <c r="E344" s="37">
        <v>1</v>
      </c>
      <c r="F344" s="37">
        <v>16</v>
      </c>
      <c r="G344" s="38" t="s">
        <v>109</v>
      </c>
      <c r="H344" s="39">
        <v>0</v>
      </c>
      <c r="I344" s="39">
        <v>0</v>
      </c>
      <c r="J344" s="39">
        <v>0</v>
      </c>
      <c r="K344" s="39">
        <v>0</v>
      </c>
      <c r="L344" s="61"/>
      <c r="M344" s="50">
        <f t="shared" si="5"/>
        <v>0</v>
      </c>
      <c r="O344" s="23"/>
      <c r="P344" s="23"/>
      <c r="Q344" s="23"/>
      <c r="R344" s="23"/>
      <c r="S344" s="23"/>
      <c r="T344" s="23"/>
      <c r="U344" s="23"/>
      <c r="V344" s="23"/>
    </row>
    <row r="345" spans="1:22" s="24" customFormat="1" x14ac:dyDescent="0.2">
      <c r="B345" s="36">
        <v>8110</v>
      </c>
      <c r="C345" s="37">
        <v>4215</v>
      </c>
      <c r="D345" s="37">
        <v>1</v>
      </c>
      <c r="E345" s="37">
        <v>1</v>
      </c>
      <c r="F345" s="37">
        <v>17</v>
      </c>
      <c r="G345" s="38" t="s">
        <v>110</v>
      </c>
      <c r="H345" s="39">
        <v>0</v>
      </c>
      <c r="I345" s="39">
        <v>0</v>
      </c>
      <c r="J345" s="39">
        <v>0</v>
      </c>
      <c r="K345" s="39">
        <v>0</v>
      </c>
      <c r="L345" s="61"/>
      <c r="M345" s="50">
        <f t="shared" si="5"/>
        <v>0</v>
      </c>
      <c r="O345" s="23"/>
      <c r="P345" s="23"/>
      <c r="Q345" s="23"/>
      <c r="R345" s="23"/>
      <c r="S345" s="23"/>
      <c r="T345" s="23"/>
      <c r="U345" s="23"/>
      <c r="V345" s="23"/>
    </row>
    <row r="346" spans="1:22" s="24" customFormat="1" x14ac:dyDescent="0.2">
      <c r="A346" s="19"/>
      <c r="B346" s="36">
        <v>8110</v>
      </c>
      <c r="C346" s="37">
        <v>4215</v>
      </c>
      <c r="D346" s="37">
        <v>1</v>
      </c>
      <c r="E346" s="37">
        <v>1</v>
      </c>
      <c r="F346" s="37">
        <v>18</v>
      </c>
      <c r="G346" s="38" t="s">
        <v>111</v>
      </c>
      <c r="H346" s="39">
        <v>0</v>
      </c>
      <c r="I346" s="39">
        <v>0</v>
      </c>
      <c r="J346" s="39">
        <v>0</v>
      </c>
      <c r="K346" s="39">
        <v>0</v>
      </c>
      <c r="L346" s="61"/>
      <c r="M346" s="50">
        <f t="shared" si="5"/>
        <v>0</v>
      </c>
      <c r="O346" s="23"/>
      <c r="P346" s="23"/>
      <c r="Q346" s="23"/>
      <c r="R346" s="23"/>
      <c r="S346" s="23"/>
      <c r="T346" s="23"/>
      <c r="U346" s="23"/>
      <c r="V346" s="23"/>
    </row>
    <row r="347" spans="1:22" s="24" customFormat="1" x14ac:dyDescent="0.2">
      <c r="A347" s="23"/>
      <c r="B347" s="36">
        <v>8110</v>
      </c>
      <c r="C347" s="37">
        <v>4215</v>
      </c>
      <c r="D347" s="37">
        <v>1</v>
      </c>
      <c r="E347" s="37">
        <v>1</v>
      </c>
      <c r="F347" s="37">
        <v>19</v>
      </c>
      <c r="G347" s="38" t="s">
        <v>112</v>
      </c>
      <c r="H347" s="39">
        <v>0</v>
      </c>
      <c r="I347" s="39">
        <v>0</v>
      </c>
      <c r="J347" s="39">
        <v>0</v>
      </c>
      <c r="K347" s="39">
        <v>0</v>
      </c>
      <c r="L347" s="61"/>
      <c r="M347" s="50">
        <f t="shared" si="5"/>
        <v>0</v>
      </c>
      <c r="O347" s="23"/>
      <c r="P347" s="23"/>
      <c r="Q347" s="23"/>
      <c r="R347" s="23"/>
      <c r="S347" s="23"/>
      <c r="T347" s="23"/>
      <c r="U347" s="23"/>
      <c r="V347" s="23"/>
    </row>
    <row r="348" spans="1:22" s="24" customFormat="1" ht="24" x14ac:dyDescent="0.2">
      <c r="B348" s="36">
        <v>8110</v>
      </c>
      <c r="C348" s="37">
        <v>4215</v>
      </c>
      <c r="D348" s="37">
        <v>1</v>
      </c>
      <c r="E348" s="37">
        <v>1</v>
      </c>
      <c r="F348" s="37">
        <v>20</v>
      </c>
      <c r="G348" s="38" t="s">
        <v>113</v>
      </c>
      <c r="H348" s="39">
        <v>0</v>
      </c>
      <c r="I348" s="39">
        <v>0</v>
      </c>
      <c r="J348" s="39">
        <v>0</v>
      </c>
      <c r="K348" s="39">
        <v>0</v>
      </c>
      <c r="L348" s="61"/>
      <c r="M348" s="50">
        <f t="shared" si="5"/>
        <v>0</v>
      </c>
      <c r="O348" s="23"/>
      <c r="P348" s="23"/>
      <c r="Q348" s="23"/>
      <c r="R348" s="23"/>
      <c r="S348" s="23"/>
      <c r="T348" s="23"/>
      <c r="U348" s="23"/>
      <c r="V348" s="23"/>
    </row>
    <row r="349" spans="1:22" s="24" customFormat="1" ht="17.25" customHeight="1" x14ac:dyDescent="0.2">
      <c r="A349" s="19"/>
      <c r="B349" s="36">
        <v>8110</v>
      </c>
      <c r="C349" s="37">
        <v>4215</v>
      </c>
      <c r="D349" s="37">
        <v>1</v>
      </c>
      <c r="E349" s="37">
        <v>1</v>
      </c>
      <c r="F349" s="37">
        <v>21</v>
      </c>
      <c r="G349" s="38" t="s">
        <v>114</v>
      </c>
      <c r="H349" s="39">
        <v>0</v>
      </c>
      <c r="I349" s="39">
        <v>0</v>
      </c>
      <c r="J349" s="39">
        <v>0</v>
      </c>
      <c r="K349" s="39">
        <v>0</v>
      </c>
      <c r="L349" s="61"/>
      <c r="M349" s="50">
        <f t="shared" si="5"/>
        <v>0</v>
      </c>
      <c r="O349" s="23"/>
      <c r="P349" s="23"/>
      <c r="Q349" s="23"/>
      <c r="R349" s="23"/>
      <c r="S349" s="23"/>
      <c r="T349" s="23"/>
      <c r="U349" s="23"/>
      <c r="V349" s="23"/>
    </row>
    <row r="350" spans="1:22" s="24" customFormat="1" ht="24" x14ac:dyDescent="0.2">
      <c r="A350" s="23"/>
      <c r="B350" s="36">
        <v>8110</v>
      </c>
      <c r="C350" s="37">
        <v>4215</v>
      </c>
      <c r="D350" s="37">
        <v>1</v>
      </c>
      <c r="E350" s="37">
        <v>1</v>
      </c>
      <c r="F350" s="37">
        <v>22</v>
      </c>
      <c r="G350" s="38" t="s">
        <v>242</v>
      </c>
      <c r="H350" s="39">
        <v>0</v>
      </c>
      <c r="I350" s="39">
        <v>0</v>
      </c>
      <c r="J350" s="39">
        <v>0</v>
      </c>
      <c r="K350" s="39">
        <v>0</v>
      </c>
      <c r="L350" s="61"/>
      <c r="M350" s="50">
        <f t="shared" si="5"/>
        <v>0</v>
      </c>
      <c r="O350" s="23"/>
      <c r="P350" s="23"/>
      <c r="Q350" s="23"/>
      <c r="R350" s="23"/>
      <c r="S350" s="23"/>
      <c r="T350" s="23"/>
      <c r="U350" s="23"/>
      <c r="V350" s="23"/>
    </row>
    <row r="351" spans="1:22" s="24" customFormat="1" ht="24" x14ac:dyDescent="0.2">
      <c r="B351" s="28">
        <v>8110</v>
      </c>
      <c r="C351" s="29">
        <v>4220</v>
      </c>
      <c r="D351" s="29"/>
      <c r="E351" s="29"/>
      <c r="F351" s="29"/>
      <c r="G351" s="30" t="s">
        <v>243</v>
      </c>
      <c r="H351" s="31">
        <v>0</v>
      </c>
      <c r="I351" s="31">
        <v>5260411.8600000003</v>
      </c>
      <c r="J351" s="31">
        <v>0</v>
      </c>
      <c r="K351" s="31">
        <v>0</v>
      </c>
      <c r="L351" s="59"/>
      <c r="M351" s="51">
        <f t="shared" si="5"/>
        <v>5260411.8600000003</v>
      </c>
      <c r="O351" s="23"/>
      <c r="P351" s="23"/>
      <c r="Q351" s="23"/>
      <c r="R351" s="23"/>
      <c r="S351" s="23"/>
      <c r="T351" s="23"/>
      <c r="U351" s="23"/>
      <c r="V351" s="23"/>
    </row>
    <row r="352" spans="1:22" s="24" customFormat="1" x14ac:dyDescent="0.2">
      <c r="A352" s="19"/>
      <c r="B352" s="28">
        <v>8110</v>
      </c>
      <c r="C352" s="29">
        <v>4221</v>
      </c>
      <c r="D352" s="29"/>
      <c r="E352" s="29"/>
      <c r="F352" s="29"/>
      <c r="G352" s="30" t="s">
        <v>244</v>
      </c>
      <c r="H352" s="31">
        <v>0</v>
      </c>
      <c r="I352" s="31">
        <v>0</v>
      </c>
      <c r="J352" s="31">
        <v>0</v>
      </c>
      <c r="K352" s="31">
        <v>0</v>
      </c>
      <c r="L352" s="59"/>
      <c r="M352" s="51">
        <f t="shared" si="5"/>
        <v>0</v>
      </c>
      <c r="O352" s="23"/>
      <c r="P352" s="23"/>
      <c r="Q352" s="23"/>
      <c r="R352" s="23"/>
      <c r="S352" s="23"/>
      <c r="T352" s="23"/>
      <c r="U352" s="23"/>
      <c r="V352" s="23"/>
    </row>
    <row r="353" spans="1:22" s="24" customFormat="1" x14ac:dyDescent="0.2">
      <c r="A353" s="23"/>
      <c r="B353" s="32">
        <v>8110</v>
      </c>
      <c r="C353" s="33">
        <v>4221</v>
      </c>
      <c r="D353" s="33">
        <v>1</v>
      </c>
      <c r="E353" s="33"/>
      <c r="F353" s="33"/>
      <c r="G353" s="34" t="s">
        <v>244</v>
      </c>
      <c r="H353" s="35">
        <v>0</v>
      </c>
      <c r="I353" s="35">
        <v>0</v>
      </c>
      <c r="J353" s="35">
        <v>0</v>
      </c>
      <c r="K353" s="35">
        <v>0</v>
      </c>
      <c r="L353" s="60"/>
      <c r="M353" s="51">
        <f t="shared" si="5"/>
        <v>0</v>
      </c>
      <c r="O353" s="23"/>
      <c r="P353" s="23"/>
      <c r="Q353" s="23"/>
      <c r="R353" s="23"/>
      <c r="S353" s="23"/>
      <c r="T353" s="23"/>
      <c r="U353" s="23"/>
      <c r="V353" s="23"/>
    </row>
    <row r="354" spans="1:22" s="24" customFormat="1" ht="17.25" customHeight="1" x14ac:dyDescent="0.2">
      <c r="B354" s="32">
        <v>8110</v>
      </c>
      <c r="C354" s="33">
        <v>4221</v>
      </c>
      <c r="D354" s="33">
        <v>1</v>
      </c>
      <c r="E354" s="33">
        <v>1</v>
      </c>
      <c r="F354" s="33"/>
      <c r="G354" s="34" t="s">
        <v>244</v>
      </c>
      <c r="H354" s="35">
        <v>0</v>
      </c>
      <c r="I354" s="35">
        <v>0</v>
      </c>
      <c r="J354" s="35">
        <v>0</v>
      </c>
      <c r="K354" s="35">
        <v>0</v>
      </c>
      <c r="L354" s="60"/>
      <c r="M354" s="51">
        <f t="shared" si="5"/>
        <v>0</v>
      </c>
      <c r="O354" s="23"/>
      <c r="P354" s="23"/>
      <c r="Q354" s="23"/>
      <c r="R354" s="23"/>
      <c r="S354" s="23"/>
      <c r="T354" s="23"/>
      <c r="U354" s="23"/>
      <c r="V354" s="23"/>
    </row>
    <row r="355" spans="1:22" s="24" customFormat="1" x14ac:dyDescent="0.2">
      <c r="A355" s="19"/>
      <c r="B355" s="28">
        <v>8110</v>
      </c>
      <c r="C355" s="29">
        <v>4223</v>
      </c>
      <c r="D355" s="29"/>
      <c r="E355" s="29"/>
      <c r="F355" s="29"/>
      <c r="G355" s="30" t="s">
        <v>117</v>
      </c>
      <c r="H355" s="31">
        <v>0</v>
      </c>
      <c r="I355" s="31">
        <v>5260411.8600000003</v>
      </c>
      <c r="J355" s="31">
        <v>0</v>
      </c>
      <c r="K355" s="31">
        <v>0</v>
      </c>
      <c r="L355" s="59"/>
      <c r="M355" s="51">
        <f t="shared" si="5"/>
        <v>5260411.8600000003</v>
      </c>
      <c r="O355" s="23"/>
      <c r="P355" s="23"/>
      <c r="Q355" s="23"/>
      <c r="R355" s="23"/>
      <c r="S355" s="23"/>
      <c r="T355" s="23"/>
      <c r="U355" s="23"/>
      <c r="V355" s="23"/>
    </row>
    <row r="356" spans="1:22" s="24" customFormat="1" x14ac:dyDescent="0.2">
      <c r="A356" s="23"/>
      <c r="B356" s="32">
        <v>8110</v>
      </c>
      <c r="C356" s="33">
        <v>4223</v>
      </c>
      <c r="D356" s="33">
        <v>1</v>
      </c>
      <c r="E356" s="33"/>
      <c r="F356" s="33"/>
      <c r="G356" s="34" t="s">
        <v>117</v>
      </c>
      <c r="H356" s="35">
        <v>0</v>
      </c>
      <c r="I356" s="35">
        <v>5260411.8600000003</v>
      </c>
      <c r="J356" s="35">
        <v>0</v>
      </c>
      <c r="K356" s="35">
        <v>0</v>
      </c>
      <c r="L356" s="60"/>
      <c r="M356" s="51">
        <f t="shared" si="5"/>
        <v>5260411.8600000003</v>
      </c>
      <c r="O356" s="23"/>
      <c r="P356" s="23"/>
      <c r="Q356" s="23"/>
      <c r="R356" s="23"/>
      <c r="S356" s="23"/>
      <c r="T356" s="23"/>
      <c r="U356" s="23"/>
      <c r="V356" s="23"/>
    </row>
    <row r="357" spans="1:22" s="24" customFormat="1" x14ac:dyDescent="0.2">
      <c r="B357" s="32">
        <v>8110</v>
      </c>
      <c r="C357" s="33">
        <v>4223</v>
      </c>
      <c r="D357" s="33">
        <v>1</v>
      </c>
      <c r="E357" s="33">
        <v>1</v>
      </c>
      <c r="F357" s="33"/>
      <c r="G357" s="34" t="s">
        <v>117</v>
      </c>
      <c r="H357" s="35">
        <v>0</v>
      </c>
      <c r="I357" s="35">
        <v>5260411.8600000003</v>
      </c>
      <c r="J357" s="35">
        <v>0</v>
      </c>
      <c r="K357" s="35">
        <v>0</v>
      </c>
      <c r="L357" s="60"/>
      <c r="M357" s="51">
        <f t="shared" si="5"/>
        <v>5260411.8600000003</v>
      </c>
      <c r="O357" s="23"/>
      <c r="P357" s="23"/>
      <c r="Q357" s="23"/>
      <c r="R357" s="23"/>
      <c r="S357" s="23"/>
      <c r="T357" s="23"/>
      <c r="U357" s="23"/>
      <c r="V357" s="23"/>
    </row>
    <row r="358" spans="1:22" s="24" customFormat="1" x14ac:dyDescent="0.2">
      <c r="A358" s="19"/>
      <c r="B358" s="36">
        <v>8110</v>
      </c>
      <c r="C358" s="37">
        <v>4223</v>
      </c>
      <c r="D358" s="37">
        <v>1</v>
      </c>
      <c r="E358" s="37">
        <v>1</v>
      </c>
      <c r="F358" s="37">
        <v>1</v>
      </c>
      <c r="G358" s="38" t="s">
        <v>117</v>
      </c>
      <c r="H358" s="39">
        <v>0</v>
      </c>
      <c r="I358" s="39">
        <v>5260411.8600000003</v>
      </c>
      <c r="J358" s="39">
        <v>0</v>
      </c>
      <c r="K358" s="39">
        <v>0</v>
      </c>
      <c r="L358" s="61"/>
      <c r="M358" s="50">
        <f t="shared" si="5"/>
        <v>5260411.8600000003</v>
      </c>
      <c r="O358" s="23"/>
      <c r="P358" s="23"/>
      <c r="Q358" s="23"/>
      <c r="R358" s="23"/>
      <c r="S358" s="23"/>
      <c r="T358" s="23"/>
      <c r="U358" s="23"/>
      <c r="V358" s="23"/>
    </row>
    <row r="359" spans="1:22" s="24" customFormat="1" ht="17.25" customHeight="1" x14ac:dyDescent="0.2">
      <c r="A359" s="23"/>
      <c r="B359" s="36">
        <v>8110</v>
      </c>
      <c r="C359" s="37">
        <v>4223</v>
      </c>
      <c r="D359" s="37">
        <v>1</v>
      </c>
      <c r="E359" s="37">
        <v>1</v>
      </c>
      <c r="F359" s="37">
        <v>2</v>
      </c>
      <c r="G359" s="38" t="s">
        <v>118</v>
      </c>
      <c r="H359" s="39">
        <v>0</v>
      </c>
      <c r="I359" s="39">
        <v>0</v>
      </c>
      <c r="J359" s="39">
        <v>0</v>
      </c>
      <c r="K359" s="39">
        <v>0</v>
      </c>
      <c r="L359" s="61"/>
      <c r="M359" s="50">
        <f t="shared" si="5"/>
        <v>0</v>
      </c>
      <c r="O359" s="23"/>
      <c r="P359" s="23"/>
      <c r="Q359" s="23"/>
      <c r="R359" s="23"/>
      <c r="S359" s="23"/>
      <c r="T359" s="23"/>
      <c r="U359" s="23"/>
      <c r="V359" s="23"/>
    </row>
    <row r="360" spans="1:22" s="24" customFormat="1" x14ac:dyDescent="0.2">
      <c r="B360" s="28">
        <v>8110</v>
      </c>
      <c r="C360" s="29">
        <v>4225</v>
      </c>
      <c r="D360" s="29"/>
      <c r="E360" s="29"/>
      <c r="F360" s="29"/>
      <c r="G360" s="30" t="s">
        <v>119</v>
      </c>
      <c r="H360" s="31">
        <v>0</v>
      </c>
      <c r="I360" s="31">
        <v>0</v>
      </c>
      <c r="J360" s="31">
        <v>0</v>
      </c>
      <c r="K360" s="31">
        <v>0</v>
      </c>
      <c r="L360" s="59"/>
      <c r="M360" s="51">
        <f t="shared" si="5"/>
        <v>0</v>
      </c>
      <c r="O360" s="23"/>
      <c r="P360" s="23"/>
      <c r="Q360" s="23"/>
      <c r="R360" s="23"/>
      <c r="S360" s="23"/>
      <c r="T360" s="23"/>
      <c r="U360" s="23"/>
      <c r="V360" s="23"/>
    </row>
    <row r="361" spans="1:22" s="24" customFormat="1" x14ac:dyDescent="0.2">
      <c r="A361" s="19"/>
      <c r="B361" s="32">
        <v>8110</v>
      </c>
      <c r="C361" s="33">
        <v>4225</v>
      </c>
      <c r="D361" s="33">
        <v>1</v>
      </c>
      <c r="E361" s="33"/>
      <c r="F361" s="33"/>
      <c r="G361" s="34" t="s">
        <v>119</v>
      </c>
      <c r="H361" s="35">
        <v>0</v>
      </c>
      <c r="I361" s="35">
        <v>0</v>
      </c>
      <c r="J361" s="35">
        <v>0</v>
      </c>
      <c r="K361" s="35">
        <v>0</v>
      </c>
      <c r="L361" s="60"/>
      <c r="M361" s="51">
        <f t="shared" si="5"/>
        <v>0</v>
      </c>
      <c r="O361" s="23"/>
      <c r="P361" s="23"/>
      <c r="Q361" s="23"/>
      <c r="R361" s="23"/>
      <c r="S361" s="23"/>
      <c r="T361" s="23"/>
      <c r="U361" s="23"/>
      <c r="V361" s="23"/>
    </row>
    <row r="362" spans="1:22" s="24" customFormat="1" x14ac:dyDescent="0.2">
      <c r="A362" s="23"/>
      <c r="B362" s="32">
        <v>8110</v>
      </c>
      <c r="C362" s="33">
        <v>4225</v>
      </c>
      <c r="D362" s="33">
        <v>1</v>
      </c>
      <c r="E362" s="33">
        <v>1</v>
      </c>
      <c r="F362" s="33"/>
      <c r="G362" s="34" t="s">
        <v>119</v>
      </c>
      <c r="H362" s="35">
        <v>0</v>
      </c>
      <c r="I362" s="35">
        <v>0</v>
      </c>
      <c r="J362" s="35">
        <v>0</v>
      </c>
      <c r="K362" s="35">
        <v>0</v>
      </c>
      <c r="L362" s="60"/>
      <c r="M362" s="51">
        <f t="shared" si="5"/>
        <v>0</v>
      </c>
      <c r="O362" s="23"/>
      <c r="P362" s="23"/>
      <c r="Q362" s="23"/>
      <c r="R362" s="23"/>
      <c r="S362" s="23"/>
      <c r="T362" s="23"/>
      <c r="U362" s="23"/>
      <c r="V362" s="23"/>
    </row>
    <row r="363" spans="1:22" s="24" customFormat="1" x14ac:dyDescent="0.2">
      <c r="B363" s="36">
        <v>8110</v>
      </c>
      <c r="C363" s="37">
        <v>4225</v>
      </c>
      <c r="D363" s="37">
        <v>1</v>
      </c>
      <c r="E363" s="37">
        <v>1</v>
      </c>
      <c r="F363" s="37">
        <v>1</v>
      </c>
      <c r="G363" s="38" t="s">
        <v>119</v>
      </c>
      <c r="H363" s="39">
        <v>0</v>
      </c>
      <c r="I363" s="39">
        <v>0</v>
      </c>
      <c r="J363" s="39">
        <v>0</v>
      </c>
      <c r="K363" s="39">
        <v>0</v>
      </c>
      <c r="L363" s="61"/>
      <c r="M363" s="50">
        <f t="shared" si="5"/>
        <v>0</v>
      </c>
      <c r="O363" s="23"/>
      <c r="P363" s="23"/>
      <c r="Q363" s="23"/>
      <c r="R363" s="23"/>
      <c r="S363" s="23"/>
      <c r="T363" s="23"/>
      <c r="U363" s="23"/>
      <c r="V363" s="23"/>
    </row>
    <row r="364" spans="1:22" s="24" customFormat="1" ht="24" x14ac:dyDescent="0.2">
      <c r="A364" s="19"/>
      <c r="B364" s="28">
        <v>8110</v>
      </c>
      <c r="C364" s="29">
        <v>4227</v>
      </c>
      <c r="D364" s="29"/>
      <c r="E364" s="29"/>
      <c r="F364" s="29"/>
      <c r="G364" s="30" t="s">
        <v>245</v>
      </c>
      <c r="H364" s="31">
        <v>0</v>
      </c>
      <c r="I364" s="31">
        <v>0</v>
      </c>
      <c r="J364" s="31">
        <v>0</v>
      </c>
      <c r="K364" s="31">
        <v>0</v>
      </c>
      <c r="L364" s="59"/>
      <c r="M364" s="51">
        <f t="shared" si="5"/>
        <v>0</v>
      </c>
      <c r="O364" s="23"/>
      <c r="P364" s="23"/>
      <c r="Q364" s="23"/>
      <c r="R364" s="23"/>
      <c r="S364" s="23"/>
      <c r="T364" s="23"/>
      <c r="U364" s="23"/>
      <c r="V364" s="23"/>
    </row>
    <row r="365" spans="1:22" s="24" customFormat="1" ht="24" x14ac:dyDescent="0.2">
      <c r="A365" s="23"/>
      <c r="B365" s="32">
        <v>8110</v>
      </c>
      <c r="C365" s="33">
        <v>4227</v>
      </c>
      <c r="D365" s="33">
        <v>1</v>
      </c>
      <c r="E365" s="33"/>
      <c r="F365" s="33"/>
      <c r="G365" s="34" t="s">
        <v>245</v>
      </c>
      <c r="H365" s="35">
        <v>0</v>
      </c>
      <c r="I365" s="35">
        <v>0</v>
      </c>
      <c r="J365" s="35">
        <v>0</v>
      </c>
      <c r="K365" s="35">
        <v>0</v>
      </c>
      <c r="L365" s="60"/>
      <c r="M365" s="51">
        <f t="shared" si="5"/>
        <v>0</v>
      </c>
      <c r="O365" s="23"/>
      <c r="P365" s="23"/>
      <c r="Q365" s="23"/>
      <c r="R365" s="23"/>
      <c r="S365" s="23"/>
      <c r="T365" s="23"/>
      <c r="U365" s="23"/>
      <c r="V365" s="23"/>
    </row>
    <row r="366" spans="1:22" s="24" customFormat="1" ht="24" x14ac:dyDescent="0.2">
      <c r="B366" s="32">
        <v>8110</v>
      </c>
      <c r="C366" s="33">
        <v>4227</v>
      </c>
      <c r="D366" s="33">
        <v>1</v>
      </c>
      <c r="E366" s="33">
        <v>1</v>
      </c>
      <c r="F366" s="33"/>
      <c r="G366" s="34" t="s">
        <v>245</v>
      </c>
      <c r="H366" s="35">
        <v>0</v>
      </c>
      <c r="I366" s="35">
        <v>0</v>
      </c>
      <c r="J366" s="35">
        <v>0</v>
      </c>
      <c r="K366" s="35">
        <v>0</v>
      </c>
      <c r="L366" s="60"/>
      <c r="M366" s="51">
        <f t="shared" si="5"/>
        <v>0</v>
      </c>
      <c r="O366" s="23"/>
      <c r="P366" s="23"/>
      <c r="Q366" s="23"/>
      <c r="R366" s="23"/>
      <c r="S366" s="23"/>
      <c r="T366" s="23"/>
      <c r="U366" s="23"/>
      <c r="V366" s="23"/>
    </row>
    <row r="367" spans="1:22" s="24" customFormat="1" ht="24" x14ac:dyDescent="0.2">
      <c r="A367" s="19"/>
      <c r="B367" s="36">
        <v>8110</v>
      </c>
      <c r="C367" s="37">
        <v>4227</v>
      </c>
      <c r="D367" s="37">
        <v>1</v>
      </c>
      <c r="E367" s="37">
        <v>1</v>
      </c>
      <c r="F367" s="37">
        <v>1</v>
      </c>
      <c r="G367" s="38" t="s">
        <v>245</v>
      </c>
      <c r="H367" s="39">
        <v>0</v>
      </c>
      <c r="I367" s="39">
        <v>0</v>
      </c>
      <c r="J367" s="39">
        <v>0</v>
      </c>
      <c r="K367" s="39">
        <v>0</v>
      </c>
      <c r="L367" s="61"/>
      <c r="M367" s="50">
        <f t="shared" si="5"/>
        <v>0</v>
      </c>
      <c r="O367" s="23"/>
      <c r="P367" s="23"/>
      <c r="Q367" s="23"/>
      <c r="R367" s="23"/>
      <c r="S367" s="23"/>
      <c r="T367" s="23"/>
      <c r="U367" s="23"/>
      <c r="V367" s="23"/>
    </row>
    <row r="368" spans="1:22" s="24" customFormat="1" x14ac:dyDescent="0.2">
      <c r="A368" s="23"/>
      <c r="B368" s="28">
        <v>8110</v>
      </c>
      <c r="C368" s="29">
        <v>4300</v>
      </c>
      <c r="D368" s="29"/>
      <c r="E368" s="29"/>
      <c r="F368" s="29"/>
      <c r="G368" s="30" t="s">
        <v>246</v>
      </c>
      <c r="H368" s="31">
        <v>0</v>
      </c>
      <c r="I368" s="31">
        <v>34806.980000000003</v>
      </c>
      <c r="J368" s="31">
        <v>0</v>
      </c>
      <c r="K368" s="31">
        <v>0</v>
      </c>
      <c r="L368" s="59"/>
      <c r="M368" s="51">
        <f t="shared" si="5"/>
        <v>34806.980000000003</v>
      </c>
      <c r="O368" s="23"/>
      <c r="P368" s="23"/>
      <c r="Q368" s="23"/>
      <c r="R368" s="23"/>
      <c r="S368" s="23"/>
      <c r="T368" s="23"/>
      <c r="U368" s="23"/>
      <c r="V368" s="23"/>
    </row>
    <row r="369" spans="1:22" s="24" customFormat="1" x14ac:dyDescent="0.2">
      <c r="B369" s="28">
        <v>8110</v>
      </c>
      <c r="C369" s="29">
        <v>4310</v>
      </c>
      <c r="D369" s="29"/>
      <c r="E369" s="29"/>
      <c r="F369" s="29"/>
      <c r="G369" s="30" t="s">
        <v>247</v>
      </c>
      <c r="H369" s="31">
        <v>0</v>
      </c>
      <c r="I369" s="31">
        <v>0</v>
      </c>
      <c r="J369" s="31">
        <v>0</v>
      </c>
      <c r="K369" s="31">
        <v>0</v>
      </c>
      <c r="L369" s="59"/>
      <c r="M369" s="51">
        <f t="shared" si="5"/>
        <v>0</v>
      </c>
      <c r="O369" s="23"/>
      <c r="P369" s="23"/>
      <c r="Q369" s="23"/>
      <c r="R369" s="23"/>
      <c r="S369" s="23"/>
      <c r="T369" s="23"/>
      <c r="U369" s="23"/>
      <c r="V369" s="23"/>
    </row>
    <row r="370" spans="1:22" s="24" customFormat="1" ht="17.25" customHeight="1" x14ac:dyDescent="0.2">
      <c r="A370" s="19"/>
      <c r="B370" s="28">
        <v>8110</v>
      </c>
      <c r="C370" s="29">
        <v>4311</v>
      </c>
      <c r="D370" s="29"/>
      <c r="E370" s="29"/>
      <c r="F370" s="29"/>
      <c r="G370" s="30" t="s">
        <v>248</v>
      </c>
      <c r="H370" s="31">
        <v>0</v>
      </c>
      <c r="I370" s="31">
        <v>0</v>
      </c>
      <c r="J370" s="31">
        <v>0</v>
      </c>
      <c r="K370" s="31">
        <v>0</v>
      </c>
      <c r="L370" s="59"/>
      <c r="M370" s="51">
        <f t="shared" si="5"/>
        <v>0</v>
      </c>
      <c r="O370" s="23"/>
      <c r="P370" s="23"/>
      <c r="Q370" s="23"/>
      <c r="R370" s="23"/>
      <c r="S370" s="23"/>
      <c r="T370" s="23"/>
      <c r="U370" s="23"/>
      <c r="V370" s="23"/>
    </row>
    <row r="371" spans="1:22" s="24" customFormat="1" ht="24" x14ac:dyDescent="0.2">
      <c r="A371" s="23"/>
      <c r="B371" s="32">
        <v>8110</v>
      </c>
      <c r="C371" s="33">
        <v>4311</v>
      </c>
      <c r="D371" s="33">
        <v>1</v>
      </c>
      <c r="E371" s="33"/>
      <c r="F371" s="33"/>
      <c r="G371" s="34" t="s">
        <v>248</v>
      </c>
      <c r="H371" s="35">
        <v>0</v>
      </c>
      <c r="I371" s="35">
        <v>0</v>
      </c>
      <c r="J371" s="35">
        <v>0</v>
      </c>
      <c r="K371" s="35">
        <v>0</v>
      </c>
      <c r="L371" s="60"/>
      <c r="M371" s="51">
        <f t="shared" si="5"/>
        <v>0</v>
      </c>
      <c r="O371" s="23"/>
      <c r="P371" s="23"/>
      <c r="Q371" s="23"/>
      <c r="R371" s="23"/>
      <c r="S371" s="23"/>
      <c r="T371" s="23"/>
      <c r="U371" s="23"/>
      <c r="V371" s="23"/>
    </row>
    <row r="372" spans="1:22" s="24" customFormat="1" x14ac:dyDescent="0.2">
      <c r="B372" s="32">
        <v>8110</v>
      </c>
      <c r="C372" s="33">
        <v>4311</v>
      </c>
      <c r="D372" s="33">
        <v>1</v>
      </c>
      <c r="E372" s="33">
        <v>1</v>
      </c>
      <c r="F372" s="33"/>
      <c r="G372" s="34" t="s">
        <v>120</v>
      </c>
      <c r="H372" s="35">
        <v>0</v>
      </c>
      <c r="I372" s="35">
        <v>0</v>
      </c>
      <c r="J372" s="35">
        <v>0</v>
      </c>
      <c r="K372" s="35">
        <v>0</v>
      </c>
      <c r="L372" s="60"/>
      <c r="M372" s="51">
        <f t="shared" si="5"/>
        <v>0</v>
      </c>
      <c r="O372" s="23"/>
      <c r="P372" s="23"/>
      <c r="Q372" s="23"/>
      <c r="R372" s="23"/>
      <c r="S372" s="23"/>
      <c r="T372" s="23"/>
      <c r="U372" s="23"/>
      <c r="V372" s="23"/>
    </row>
    <row r="373" spans="1:22" s="24" customFormat="1" x14ac:dyDescent="0.2">
      <c r="A373" s="19"/>
      <c r="B373" s="36">
        <v>8110</v>
      </c>
      <c r="C373" s="37">
        <v>4311</v>
      </c>
      <c r="D373" s="37">
        <v>1</v>
      </c>
      <c r="E373" s="37">
        <v>1</v>
      </c>
      <c r="F373" s="37">
        <v>1</v>
      </c>
      <c r="G373" s="38" t="s">
        <v>120</v>
      </c>
      <c r="H373" s="39">
        <v>0</v>
      </c>
      <c r="I373" s="39">
        <v>0</v>
      </c>
      <c r="J373" s="39">
        <v>0</v>
      </c>
      <c r="K373" s="39">
        <v>0</v>
      </c>
      <c r="L373" s="61"/>
      <c r="M373" s="50">
        <f t="shared" si="5"/>
        <v>0</v>
      </c>
      <c r="O373" s="23"/>
      <c r="P373" s="23"/>
      <c r="Q373" s="23"/>
      <c r="R373" s="23"/>
      <c r="S373" s="23"/>
      <c r="T373" s="23"/>
      <c r="U373" s="23"/>
      <c r="V373" s="23"/>
    </row>
    <row r="374" spans="1:22" s="24" customFormat="1" x14ac:dyDescent="0.2">
      <c r="A374" s="23"/>
      <c r="B374" s="28">
        <v>8110</v>
      </c>
      <c r="C374" s="29">
        <v>4319</v>
      </c>
      <c r="D374" s="29"/>
      <c r="E374" s="29"/>
      <c r="F374" s="29"/>
      <c r="G374" s="30" t="s">
        <v>127</v>
      </c>
      <c r="H374" s="31">
        <v>0</v>
      </c>
      <c r="I374" s="31">
        <v>0</v>
      </c>
      <c r="J374" s="31">
        <v>0</v>
      </c>
      <c r="K374" s="31">
        <v>0</v>
      </c>
      <c r="L374" s="59"/>
      <c r="M374" s="51">
        <f t="shared" si="5"/>
        <v>0</v>
      </c>
      <c r="O374" s="23"/>
      <c r="P374" s="23"/>
      <c r="Q374" s="23"/>
      <c r="R374" s="23"/>
      <c r="S374" s="23"/>
      <c r="T374" s="23"/>
      <c r="U374" s="23"/>
      <c r="V374" s="23"/>
    </row>
    <row r="375" spans="1:22" s="24" customFormat="1" x14ac:dyDescent="0.2">
      <c r="B375" s="32">
        <v>8110</v>
      </c>
      <c r="C375" s="33">
        <v>4319</v>
      </c>
      <c r="D375" s="33">
        <v>1</v>
      </c>
      <c r="E375" s="33"/>
      <c r="F375" s="33"/>
      <c r="G375" s="34" t="s">
        <v>127</v>
      </c>
      <c r="H375" s="35">
        <v>0</v>
      </c>
      <c r="I375" s="35">
        <v>0</v>
      </c>
      <c r="J375" s="35">
        <v>0</v>
      </c>
      <c r="K375" s="35">
        <v>0</v>
      </c>
      <c r="L375" s="60"/>
      <c r="M375" s="51">
        <f t="shared" si="5"/>
        <v>0</v>
      </c>
      <c r="O375" s="23"/>
      <c r="P375" s="23"/>
      <c r="Q375" s="23"/>
      <c r="R375" s="23"/>
      <c r="S375" s="23"/>
      <c r="T375" s="23"/>
      <c r="U375" s="23"/>
      <c r="V375" s="23"/>
    </row>
    <row r="376" spans="1:22" s="24" customFormat="1" x14ac:dyDescent="0.2">
      <c r="A376" s="19"/>
      <c r="B376" s="32">
        <v>8110</v>
      </c>
      <c r="C376" s="33">
        <v>4319</v>
      </c>
      <c r="D376" s="33">
        <v>1</v>
      </c>
      <c r="E376" s="33">
        <v>1</v>
      </c>
      <c r="F376" s="33"/>
      <c r="G376" s="34" t="s">
        <v>127</v>
      </c>
      <c r="H376" s="35">
        <v>0</v>
      </c>
      <c r="I376" s="35">
        <v>0</v>
      </c>
      <c r="J376" s="35">
        <v>0</v>
      </c>
      <c r="K376" s="35">
        <v>0</v>
      </c>
      <c r="L376" s="60"/>
      <c r="M376" s="51">
        <f t="shared" si="5"/>
        <v>0</v>
      </c>
      <c r="O376" s="23"/>
      <c r="P376" s="23"/>
      <c r="Q376" s="23"/>
      <c r="R376" s="23"/>
      <c r="S376" s="23"/>
      <c r="T376" s="23"/>
      <c r="U376" s="23"/>
      <c r="V376" s="23"/>
    </row>
    <row r="377" spans="1:22" s="24" customFormat="1" x14ac:dyDescent="0.2">
      <c r="A377" s="23"/>
      <c r="B377" s="36">
        <v>8110</v>
      </c>
      <c r="C377" s="37">
        <v>4319</v>
      </c>
      <c r="D377" s="37">
        <v>1</v>
      </c>
      <c r="E377" s="37">
        <v>1</v>
      </c>
      <c r="F377" s="37">
        <v>1</v>
      </c>
      <c r="G377" s="38" t="s">
        <v>127</v>
      </c>
      <c r="H377" s="39">
        <v>0</v>
      </c>
      <c r="I377" s="39">
        <v>0</v>
      </c>
      <c r="J377" s="39">
        <v>0</v>
      </c>
      <c r="K377" s="39">
        <v>0</v>
      </c>
      <c r="L377" s="61"/>
      <c r="M377" s="50">
        <f t="shared" si="5"/>
        <v>0</v>
      </c>
      <c r="O377" s="23"/>
      <c r="P377" s="23"/>
      <c r="Q377" s="23"/>
      <c r="R377" s="23"/>
      <c r="S377" s="23"/>
      <c r="T377" s="23"/>
      <c r="U377" s="23"/>
      <c r="V377" s="23"/>
    </row>
    <row r="378" spans="1:22" s="24" customFormat="1" x14ac:dyDescent="0.2">
      <c r="B378" s="28">
        <v>8110</v>
      </c>
      <c r="C378" s="29">
        <v>4320</v>
      </c>
      <c r="D378" s="29"/>
      <c r="E378" s="29"/>
      <c r="F378" s="29"/>
      <c r="G378" s="30" t="s">
        <v>128</v>
      </c>
      <c r="H378" s="31">
        <v>0</v>
      </c>
      <c r="I378" s="31">
        <v>0</v>
      </c>
      <c r="J378" s="31">
        <v>0</v>
      </c>
      <c r="K378" s="31">
        <v>0</v>
      </c>
      <c r="L378" s="59"/>
      <c r="M378" s="51">
        <f t="shared" si="5"/>
        <v>0</v>
      </c>
      <c r="O378" s="23"/>
      <c r="P378" s="23"/>
      <c r="Q378" s="23"/>
      <c r="R378" s="23"/>
      <c r="S378" s="23"/>
      <c r="T378" s="23"/>
      <c r="U378" s="23"/>
      <c r="V378" s="23"/>
    </row>
    <row r="379" spans="1:22" s="24" customFormat="1" x14ac:dyDescent="0.2">
      <c r="A379" s="19"/>
      <c r="B379" s="28">
        <v>8110</v>
      </c>
      <c r="C379" s="29">
        <v>4321</v>
      </c>
      <c r="D379" s="29"/>
      <c r="E379" s="29"/>
      <c r="F379" s="29"/>
      <c r="G379" s="30" t="s">
        <v>129</v>
      </c>
      <c r="H379" s="31">
        <v>0</v>
      </c>
      <c r="I379" s="31">
        <v>0</v>
      </c>
      <c r="J379" s="31">
        <v>0</v>
      </c>
      <c r="K379" s="31">
        <v>0</v>
      </c>
      <c r="L379" s="59"/>
      <c r="M379" s="51">
        <f t="shared" si="5"/>
        <v>0</v>
      </c>
      <c r="O379" s="23"/>
      <c r="P379" s="23"/>
      <c r="Q379" s="23"/>
      <c r="R379" s="23"/>
      <c r="S379" s="23"/>
      <c r="T379" s="23"/>
      <c r="U379" s="23"/>
      <c r="V379" s="23"/>
    </row>
    <row r="380" spans="1:22" s="24" customFormat="1" ht="24" x14ac:dyDescent="0.2">
      <c r="A380" s="23"/>
      <c r="B380" s="32">
        <v>8110</v>
      </c>
      <c r="C380" s="33">
        <v>4321</v>
      </c>
      <c r="D380" s="33">
        <v>1</v>
      </c>
      <c r="E380" s="33"/>
      <c r="F380" s="33"/>
      <c r="G380" s="34" t="s">
        <v>129</v>
      </c>
      <c r="H380" s="35">
        <v>0</v>
      </c>
      <c r="I380" s="35">
        <v>0</v>
      </c>
      <c r="J380" s="35">
        <v>0</v>
      </c>
      <c r="K380" s="35">
        <v>0</v>
      </c>
      <c r="L380" s="60"/>
      <c r="M380" s="51">
        <f t="shared" si="5"/>
        <v>0</v>
      </c>
      <c r="O380" s="23"/>
      <c r="P380" s="23"/>
      <c r="Q380" s="23"/>
      <c r="R380" s="23"/>
      <c r="S380" s="23"/>
      <c r="T380" s="23"/>
      <c r="U380" s="23"/>
      <c r="V380" s="23"/>
    </row>
    <row r="381" spans="1:22" s="24" customFormat="1" ht="24" x14ac:dyDescent="0.2">
      <c r="B381" s="32">
        <v>8110</v>
      </c>
      <c r="C381" s="33">
        <v>4321</v>
      </c>
      <c r="D381" s="33">
        <v>1</v>
      </c>
      <c r="E381" s="33">
        <v>1</v>
      </c>
      <c r="F381" s="33"/>
      <c r="G381" s="34" t="s">
        <v>129</v>
      </c>
      <c r="H381" s="35">
        <v>0</v>
      </c>
      <c r="I381" s="35">
        <v>0</v>
      </c>
      <c r="J381" s="35">
        <v>0</v>
      </c>
      <c r="K381" s="35">
        <v>0</v>
      </c>
      <c r="L381" s="60"/>
      <c r="M381" s="51">
        <f t="shared" si="5"/>
        <v>0</v>
      </c>
      <c r="O381" s="23"/>
      <c r="P381" s="23"/>
      <c r="Q381" s="23"/>
      <c r="R381" s="23"/>
      <c r="S381" s="23"/>
      <c r="T381" s="23"/>
      <c r="U381" s="23"/>
      <c r="V381" s="23"/>
    </row>
    <row r="382" spans="1:22" s="24" customFormat="1" ht="24" x14ac:dyDescent="0.2">
      <c r="A382" s="19"/>
      <c r="B382" s="36">
        <v>8110</v>
      </c>
      <c r="C382" s="37">
        <v>4321</v>
      </c>
      <c r="D382" s="37">
        <v>1</v>
      </c>
      <c r="E382" s="37">
        <v>1</v>
      </c>
      <c r="F382" s="37">
        <v>1</v>
      </c>
      <c r="G382" s="38" t="s">
        <v>129</v>
      </c>
      <c r="H382" s="39">
        <v>0</v>
      </c>
      <c r="I382" s="39">
        <v>0</v>
      </c>
      <c r="J382" s="39">
        <v>0</v>
      </c>
      <c r="K382" s="39">
        <v>0</v>
      </c>
      <c r="L382" s="61"/>
      <c r="M382" s="50">
        <f t="shared" si="5"/>
        <v>0</v>
      </c>
      <c r="O382" s="23"/>
      <c r="P382" s="23"/>
      <c r="Q382" s="23"/>
      <c r="R382" s="23"/>
      <c r="S382" s="23"/>
      <c r="T382" s="23"/>
      <c r="U382" s="23"/>
      <c r="V382" s="23"/>
    </row>
    <row r="383" spans="1:22" s="24" customFormat="1" x14ac:dyDescent="0.2">
      <c r="A383" s="23"/>
      <c r="B383" s="28">
        <v>8110</v>
      </c>
      <c r="C383" s="29">
        <v>4322</v>
      </c>
      <c r="D383" s="29"/>
      <c r="E383" s="29"/>
      <c r="F383" s="29"/>
      <c r="G383" s="30" t="s">
        <v>130</v>
      </c>
      <c r="H383" s="31">
        <v>0</v>
      </c>
      <c r="I383" s="31">
        <v>0</v>
      </c>
      <c r="J383" s="31">
        <v>0</v>
      </c>
      <c r="K383" s="31">
        <v>0</v>
      </c>
      <c r="L383" s="59"/>
      <c r="M383" s="51">
        <f t="shared" si="5"/>
        <v>0</v>
      </c>
      <c r="O383" s="23"/>
      <c r="P383" s="23"/>
      <c r="Q383" s="23"/>
      <c r="R383" s="23"/>
      <c r="S383" s="23"/>
      <c r="T383" s="23"/>
      <c r="U383" s="23"/>
      <c r="V383" s="23"/>
    </row>
    <row r="384" spans="1:22" s="24" customFormat="1" ht="24" x14ac:dyDescent="0.2">
      <c r="B384" s="32">
        <v>8110</v>
      </c>
      <c r="C384" s="33">
        <v>4322</v>
      </c>
      <c r="D384" s="33">
        <v>1</v>
      </c>
      <c r="E384" s="33"/>
      <c r="F384" s="33"/>
      <c r="G384" s="34" t="s">
        <v>130</v>
      </c>
      <c r="H384" s="35">
        <v>0</v>
      </c>
      <c r="I384" s="35">
        <v>0</v>
      </c>
      <c r="J384" s="35">
        <v>0</v>
      </c>
      <c r="K384" s="35">
        <v>0</v>
      </c>
      <c r="L384" s="60"/>
      <c r="M384" s="51">
        <f t="shared" si="5"/>
        <v>0</v>
      </c>
      <c r="O384" s="23"/>
      <c r="P384" s="23"/>
      <c r="Q384" s="23"/>
      <c r="R384" s="23"/>
      <c r="S384" s="23"/>
      <c r="T384" s="23"/>
      <c r="U384" s="23"/>
      <c r="V384" s="23"/>
    </row>
    <row r="385" spans="1:22" s="24" customFormat="1" ht="24" x14ac:dyDescent="0.2">
      <c r="A385" s="19"/>
      <c r="B385" s="32">
        <v>8110</v>
      </c>
      <c r="C385" s="33">
        <v>4322</v>
      </c>
      <c r="D385" s="33">
        <v>1</v>
      </c>
      <c r="E385" s="33">
        <v>1</v>
      </c>
      <c r="F385" s="33"/>
      <c r="G385" s="34" t="s">
        <v>130</v>
      </c>
      <c r="H385" s="35">
        <v>0</v>
      </c>
      <c r="I385" s="35">
        <v>0</v>
      </c>
      <c r="J385" s="35">
        <v>0</v>
      </c>
      <c r="K385" s="35">
        <v>0</v>
      </c>
      <c r="L385" s="60"/>
      <c r="M385" s="51">
        <f t="shared" si="5"/>
        <v>0</v>
      </c>
      <c r="O385" s="23"/>
      <c r="P385" s="23"/>
      <c r="Q385" s="23"/>
      <c r="R385" s="23"/>
      <c r="S385" s="23"/>
      <c r="T385" s="23"/>
      <c r="U385" s="23"/>
      <c r="V385" s="23"/>
    </row>
    <row r="386" spans="1:22" s="24" customFormat="1" ht="24" x14ac:dyDescent="0.2">
      <c r="A386" s="23"/>
      <c r="B386" s="36">
        <v>8110</v>
      </c>
      <c r="C386" s="37">
        <v>4322</v>
      </c>
      <c r="D386" s="37">
        <v>1</v>
      </c>
      <c r="E386" s="37">
        <v>1</v>
      </c>
      <c r="F386" s="37">
        <v>1</v>
      </c>
      <c r="G386" s="38" t="s">
        <v>130</v>
      </c>
      <c r="H386" s="39">
        <v>0</v>
      </c>
      <c r="I386" s="39">
        <v>0</v>
      </c>
      <c r="J386" s="39">
        <v>0</v>
      </c>
      <c r="K386" s="39">
        <v>0</v>
      </c>
      <c r="L386" s="61"/>
      <c r="M386" s="50">
        <f t="shared" si="5"/>
        <v>0</v>
      </c>
      <c r="O386" s="23"/>
      <c r="P386" s="23"/>
      <c r="Q386" s="23"/>
      <c r="R386" s="23"/>
      <c r="S386" s="23"/>
      <c r="T386" s="23"/>
      <c r="U386" s="23"/>
      <c r="V386" s="23"/>
    </row>
    <row r="387" spans="1:22" s="24" customFormat="1" ht="24" x14ac:dyDescent="0.2">
      <c r="B387" s="28">
        <v>8110</v>
      </c>
      <c r="C387" s="29">
        <v>4323</v>
      </c>
      <c r="D387" s="29"/>
      <c r="E387" s="29"/>
      <c r="F387" s="29"/>
      <c r="G387" s="30" t="s">
        <v>131</v>
      </c>
      <c r="H387" s="31">
        <v>0</v>
      </c>
      <c r="I387" s="31">
        <v>0</v>
      </c>
      <c r="J387" s="31">
        <v>0</v>
      </c>
      <c r="K387" s="31">
        <v>0</v>
      </c>
      <c r="L387" s="59"/>
      <c r="M387" s="51">
        <f t="shared" si="5"/>
        <v>0</v>
      </c>
      <c r="O387" s="23"/>
      <c r="P387" s="23"/>
      <c r="Q387" s="23"/>
      <c r="R387" s="23"/>
      <c r="S387" s="23"/>
      <c r="T387" s="23"/>
      <c r="U387" s="23"/>
      <c r="V387" s="23"/>
    </row>
    <row r="388" spans="1:22" s="24" customFormat="1" ht="24" x14ac:dyDescent="0.2">
      <c r="A388" s="19"/>
      <c r="B388" s="32">
        <v>8110</v>
      </c>
      <c r="C388" s="33">
        <v>4323</v>
      </c>
      <c r="D388" s="33">
        <v>1</v>
      </c>
      <c r="E388" s="33"/>
      <c r="F388" s="33"/>
      <c r="G388" s="34" t="s">
        <v>131</v>
      </c>
      <c r="H388" s="35">
        <v>0</v>
      </c>
      <c r="I388" s="35">
        <v>0</v>
      </c>
      <c r="J388" s="35">
        <v>0</v>
      </c>
      <c r="K388" s="35">
        <v>0</v>
      </c>
      <c r="L388" s="60"/>
      <c r="M388" s="51">
        <f t="shared" si="5"/>
        <v>0</v>
      </c>
      <c r="O388" s="23"/>
      <c r="P388" s="23"/>
      <c r="Q388" s="23"/>
      <c r="R388" s="23"/>
      <c r="S388" s="23"/>
      <c r="T388" s="23"/>
      <c r="U388" s="23"/>
      <c r="V388" s="23"/>
    </row>
    <row r="389" spans="1:22" s="24" customFormat="1" ht="24" x14ac:dyDescent="0.2">
      <c r="A389" s="23"/>
      <c r="B389" s="32">
        <v>8110</v>
      </c>
      <c r="C389" s="33">
        <v>4323</v>
      </c>
      <c r="D389" s="33">
        <v>1</v>
      </c>
      <c r="E389" s="33">
        <v>1</v>
      </c>
      <c r="F389" s="33"/>
      <c r="G389" s="34" t="s">
        <v>131</v>
      </c>
      <c r="H389" s="35">
        <v>0</v>
      </c>
      <c r="I389" s="35">
        <v>0</v>
      </c>
      <c r="J389" s="35">
        <v>0</v>
      </c>
      <c r="K389" s="35">
        <v>0</v>
      </c>
      <c r="L389" s="60"/>
      <c r="M389" s="51">
        <f t="shared" si="5"/>
        <v>0</v>
      </c>
      <c r="O389" s="23"/>
      <c r="P389" s="23"/>
      <c r="Q389" s="23"/>
      <c r="R389" s="23"/>
      <c r="S389" s="23"/>
      <c r="T389" s="23"/>
      <c r="U389" s="23"/>
      <c r="V389" s="23"/>
    </row>
    <row r="390" spans="1:22" s="24" customFormat="1" ht="24" x14ac:dyDescent="0.2">
      <c r="B390" s="36">
        <v>8110</v>
      </c>
      <c r="C390" s="37">
        <v>4323</v>
      </c>
      <c r="D390" s="37">
        <v>1</v>
      </c>
      <c r="E390" s="37">
        <v>1</v>
      </c>
      <c r="F390" s="37">
        <v>1</v>
      </c>
      <c r="G390" s="38" t="s">
        <v>131</v>
      </c>
      <c r="H390" s="39">
        <v>0</v>
      </c>
      <c r="I390" s="39">
        <v>0</v>
      </c>
      <c r="J390" s="39">
        <v>0</v>
      </c>
      <c r="K390" s="39">
        <v>0</v>
      </c>
      <c r="L390" s="61"/>
      <c r="M390" s="50">
        <f t="shared" si="5"/>
        <v>0</v>
      </c>
      <c r="O390" s="23"/>
      <c r="P390" s="23"/>
      <c r="Q390" s="23"/>
      <c r="R390" s="23"/>
      <c r="S390" s="23"/>
      <c r="T390" s="23"/>
      <c r="U390" s="23"/>
      <c r="V390" s="23"/>
    </row>
    <row r="391" spans="1:22" s="24" customFormat="1" ht="24" x14ac:dyDescent="0.2">
      <c r="A391" s="19"/>
      <c r="B391" s="28">
        <v>8110</v>
      </c>
      <c r="C391" s="29">
        <v>4324</v>
      </c>
      <c r="D391" s="29"/>
      <c r="E391" s="29"/>
      <c r="F391" s="29"/>
      <c r="G391" s="30" t="s">
        <v>132</v>
      </c>
      <c r="H391" s="31">
        <v>0</v>
      </c>
      <c r="I391" s="31">
        <v>0</v>
      </c>
      <c r="J391" s="31">
        <v>0</v>
      </c>
      <c r="K391" s="31">
        <v>0</v>
      </c>
      <c r="L391" s="59"/>
      <c r="M391" s="51">
        <f t="shared" si="5"/>
        <v>0</v>
      </c>
      <c r="O391" s="23"/>
      <c r="P391" s="23"/>
      <c r="Q391" s="23"/>
      <c r="R391" s="23"/>
      <c r="S391" s="23"/>
      <c r="T391" s="23"/>
      <c r="U391" s="23"/>
      <c r="V391" s="23"/>
    </row>
    <row r="392" spans="1:22" s="24" customFormat="1" ht="24" x14ac:dyDescent="0.2">
      <c r="A392" s="23"/>
      <c r="B392" s="32">
        <v>8110</v>
      </c>
      <c r="C392" s="33">
        <v>4324</v>
      </c>
      <c r="D392" s="33">
        <v>1</v>
      </c>
      <c r="E392" s="33"/>
      <c r="F392" s="33"/>
      <c r="G392" s="34" t="s">
        <v>132</v>
      </c>
      <c r="H392" s="35">
        <v>0</v>
      </c>
      <c r="I392" s="35">
        <v>0</v>
      </c>
      <c r="J392" s="35">
        <v>0</v>
      </c>
      <c r="K392" s="35">
        <v>0</v>
      </c>
      <c r="L392" s="60"/>
      <c r="M392" s="51">
        <f t="shared" si="5"/>
        <v>0</v>
      </c>
      <c r="O392" s="23"/>
      <c r="P392" s="23"/>
      <c r="Q392" s="23"/>
      <c r="R392" s="23"/>
      <c r="S392" s="23"/>
    </row>
    <row r="393" spans="1:22" s="24" customFormat="1" ht="24" x14ac:dyDescent="0.2">
      <c r="B393" s="32">
        <v>8110</v>
      </c>
      <c r="C393" s="33">
        <v>4324</v>
      </c>
      <c r="D393" s="33">
        <v>1</v>
      </c>
      <c r="E393" s="33">
        <v>1</v>
      </c>
      <c r="F393" s="33"/>
      <c r="G393" s="34" t="s">
        <v>132</v>
      </c>
      <c r="H393" s="35">
        <v>0</v>
      </c>
      <c r="I393" s="35">
        <v>0</v>
      </c>
      <c r="J393" s="35">
        <v>0</v>
      </c>
      <c r="K393" s="35">
        <v>0</v>
      </c>
      <c r="L393" s="60"/>
      <c r="M393" s="51">
        <f t="shared" si="5"/>
        <v>0</v>
      </c>
      <c r="O393" s="23"/>
      <c r="P393" s="23"/>
      <c r="Q393" s="23"/>
      <c r="R393" s="23"/>
      <c r="S393" s="23"/>
    </row>
    <row r="394" spans="1:22" s="24" customFormat="1" ht="24" x14ac:dyDescent="0.2">
      <c r="A394" s="19"/>
      <c r="B394" s="36">
        <v>8110</v>
      </c>
      <c r="C394" s="37">
        <v>4324</v>
      </c>
      <c r="D394" s="37">
        <v>1</v>
      </c>
      <c r="E394" s="37">
        <v>1</v>
      </c>
      <c r="F394" s="37">
        <v>1</v>
      </c>
      <c r="G394" s="38" t="s">
        <v>132</v>
      </c>
      <c r="H394" s="39">
        <v>0</v>
      </c>
      <c r="I394" s="39">
        <v>0</v>
      </c>
      <c r="J394" s="39">
        <v>0</v>
      </c>
      <c r="K394" s="39">
        <v>0</v>
      </c>
      <c r="L394" s="61"/>
      <c r="M394" s="50">
        <f t="shared" si="5"/>
        <v>0</v>
      </c>
      <c r="O394" s="23"/>
      <c r="P394" s="23"/>
      <c r="Q394" s="23"/>
      <c r="R394" s="23"/>
      <c r="S394" s="23"/>
    </row>
    <row r="395" spans="1:22" s="24" customFormat="1" ht="24" x14ac:dyDescent="0.2">
      <c r="A395" s="23"/>
      <c r="B395" s="28">
        <v>8110</v>
      </c>
      <c r="C395" s="29">
        <v>4325</v>
      </c>
      <c r="D395" s="29"/>
      <c r="E395" s="29"/>
      <c r="F395" s="29"/>
      <c r="G395" s="30" t="s">
        <v>133</v>
      </c>
      <c r="H395" s="31">
        <v>0</v>
      </c>
      <c r="I395" s="31">
        <v>0</v>
      </c>
      <c r="J395" s="31">
        <v>0</v>
      </c>
      <c r="K395" s="31">
        <v>0</v>
      </c>
      <c r="L395" s="59"/>
      <c r="M395" s="51">
        <f t="shared" si="5"/>
        <v>0</v>
      </c>
      <c r="O395" s="23"/>
      <c r="P395" s="23"/>
      <c r="Q395" s="23"/>
      <c r="R395" s="23"/>
      <c r="S395" s="23"/>
    </row>
    <row r="396" spans="1:22" s="24" customFormat="1" ht="24" x14ac:dyDescent="0.2">
      <c r="B396" s="32">
        <v>8110</v>
      </c>
      <c r="C396" s="33">
        <v>4325</v>
      </c>
      <c r="D396" s="33">
        <v>1</v>
      </c>
      <c r="E396" s="33"/>
      <c r="F396" s="33"/>
      <c r="G396" s="34" t="s">
        <v>133</v>
      </c>
      <c r="H396" s="35">
        <v>0</v>
      </c>
      <c r="I396" s="35">
        <v>0</v>
      </c>
      <c r="J396" s="35">
        <v>0</v>
      </c>
      <c r="K396" s="35">
        <v>0</v>
      </c>
      <c r="L396" s="60"/>
      <c r="M396" s="51">
        <f t="shared" ref="M396:M455" si="6">H396+I396+J396+K396+L396</f>
        <v>0</v>
      </c>
      <c r="O396" s="23"/>
      <c r="P396" s="23"/>
      <c r="Q396" s="23"/>
      <c r="R396" s="23"/>
      <c r="S396" s="23"/>
    </row>
    <row r="397" spans="1:22" s="24" customFormat="1" ht="24" x14ac:dyDescent="0.2">
      <c r="A397" s="19"/>
      <c r="B397" s="32">
        <v>8110</v>
      </c>
      <c r="C397" s="33">
        <v>4325</v>
      </c>
      <c r="D397" s="33">
        <v>1</v>
      </c>
      <c r="E397" s="33">
        <v>1</v>
      </c>
      <c r="F397" s="33"/>
      <c r="G397" s="34" t="s">
        <v>133</v>
      </c>
      <c r="H397" s="35">
        <v>0</v>
      </c>
      <c r="I397" s="35">
        <v>0</v>
      </c>
      <c r="J397" s="35">
        <v>0</v>
      </c>
      <c r="K397" s="35">
        <v>0</v>
      </c>
      <c r="L397" s="60"/>
      <c r="M397" s="51">
        <f t="shared" si="6"/>
        <v>0</v>
      </c>
      <c r="O397" s="23"/>
      <c r="P397" s="23"/>
      <c r="Q397" s="23"/>
      <c r="R397" s="23"/>
      <c r="S397" s="23"/>
    </row>
    <row r="398" spans="1:22" s="24" customFormat="1" ht="24" x14ac:dyDescent="0.2">
      <c r="A398" s="23"/>
      <c r="B398" s="36">
        <v>8110</v>
      </c>
      <c r="C398" s="37">
        <v>4325</v>
      </c>
      <c r="D398" s="37">
        <v>1</v>
      </c>
      <c r="E398" s="37">
        <v>1</v>
      </c>
      <c r="F398" s="37">
        <v>1</v>
      </c>
      <c r="G398" s="38" t="s">
        <v>133</v>
      </c>
      <c r="H398" s="39">
        <v>0</v>
      </c>
      <c r="I398" s="39">
        <v>0</v>
      </c>
      <c r="J398" s="39">
        <v>0</v>
      </c>
      <c r="K398" s="39">
        <v>0</v>
      </c>
      <c r="L398" s="61"/>
      <c r="M398" s="50">
        <f t="shared" si="6"/>
        <v>0</v>
      </c>
      <c r="O398" s="23"/>
      <c r="P398" s="23"/>
      <c r="Q398" s="23"/>
      <c r="R398" s="23"/>
      <c r="S398" s="23"/>
    </row>
    <row r="399" spans="1:22" s="24" customFormat="1" ht="24" x14ac:dyDescent="0.2">
      <c r="B399" s="28">
        <v>8110</v>
      </c>
      <c r="C399" s="29">
        <v>4330</v>
      </c>
      <c r="D399" s="29"/>
      <c r="E399" s="29"/>
      <c r="F399" s="29"/>
      <c r="G399" s="30" t="s">
        <v>134</v>
      </c>
      <c r="H399" s="31">
        <v>0</v>
      </c>
      <c r="I399" s="31">
        <v>0</v>
      </c>
      <c r="J399" s="31">
        <v>0</v>
      </c>
      <c r="K399" s="31">
        <v>0</v>
      </c>
      <c r="L399" s="59"/>
      <c r="M399" s="51">
        <f t="shared" si="6"/>
        <v>0</v>
      </c>
      <c r="O399" s="23"/>
      <c r="P399" s="23"/>
      <c r="Q399" s="23"/>
      <c r="R399" s="23"/>
      <c r="S399" s="23"/>
    </row>
    <row r="400" spans="1:22" s="24" customFormat="1" ht="24" x14ac:dyDescent="0.2">
      <c r="A400" s="19"/>
      <c r="B400" s="28">
        <v>8110</v>
      </c>
      <c r="C400" s="29">
        <v>4331</v>
      </c>
      <c r="D400" s="29"/>
      <c r="E400" s="29"/>
      <c r="F400" s="29"/>
      <c r="G400" s="30" t="s">
        <v>249</v>
      </c>
      <c r="H400" s="31">
        <v>0</v>
      </c>
      <c r="I400" s="31">
        <v>0</v>
      </c>
      <c r="J400" s="31">
        <v>0</v>
      </c>
      <c r="K400" s="31">
        <v>0</v>
      </c>
      <c r="L400" s="59"/>
      <c r="M400" s="51">
        <f t="shared" si="6"/>
        <v>0</v>
      </c>
      <c r="O400" s="23"/>
      <c r="P400" s="23"/>
      <c r="Q400" s="23"/>
      <c r="R400" s="23"/>
      <c r="S400" s="23"/>
    </row>
    <row r="401" spans="1:19" s="24" customFormat="1" ht="17.25" customHeight="1" x14ac:dyDescent="0.2">
      <c r="A401" s="23"/>
      <c r="B401" s="32">
        <v>8110</v>
      </c>
      <c r="C401" s="33">
        <v>4331</v>
      </c>
      <c r="D401" s="33">
        <v>1</v>
      </c>
      <c r="E401" s="33"/>
      <c r="F401" s="33"/>
      <c r="G401" s="34" t="s">
        <v>249</v>
      </c>
      <c r="H401" s="35">
        <v>0</v>
      </c>
      <c r="I401" s="35">
        <v>0</v>
      </c>
      <c r="J401" s="35">
        <v>0</v>
      </c>
      <c r="K401" s="35">
        <v>0</v>
      </c>
      <c r="L401" s="60"/>
      <c r="M401" s="51">
        <f t="shared" si="6"/>
        <v>0</v>
      </c>
      <c r="O401" s="23"/>
      <c r="P401" s="23"/>
      <c r="Q401" s="23"/>
      <c r="R401" s="23"/>
      <c r="S401" s="23"/>
    </row>
    <row r="402" spans="1:19" s="24" customFormat="1" ht="19.5" customHeight="1" x14ac:dyDescent="0.2">
      <c r="B402" s="32">
        <v>8110</v>
      </c>
      <c r="C402" s="33">
        <v>4331</v>
      </c>
      <c r="D402" s="33">
        <v>1</v>
      </c>
      <c r="E402" s="33">
        <v>1</v>
      </c>
      <c r="F402" s="33"/>
      <c r="G402" s="34" t="s">
        <v>249</v>
      </c>
      <c r="H402" s="35">
        <v>0</v>
      </c>
      <c r="I402" s="35">
        <v>0</v>
      </c>
      <c r="J402" s="35">
        <v>0</v>
      </c>
      <c r="K402" s="35">
        <v>0</v>
      </c>
      <c r="L402" s="60"/>
      <c r="M402" s="51">
        <f t="shared" si="6"/>
        <v>0</v>
      </c>
    </row>
    <row r="403" spans="1:19" s="24" customFormat="1" ht="24" x14ac:dyDescent="0.2">
      <c r="A403" s="19"/>
      <c r="B403" s="36">
        <v>8110</v>
      </c>
      <c r="C403" s="37">
        <v>4331</v>
      </c>
      <c r="D403" s="37">
        <v>1</v>
      </c>
      <c r="E403" s="37">
        <v>1</v>
      </c>
      <c r="F403" s="37">
        <v>1</v>
      </c>
      <c r="G403" s="38" t="s">
        <v>249</v>
      </c>
      <c r="H403" s="39">
        <v>0</v>
      </c>
      <c r="I403" s="39">
        <v>0</v>
      </c>
      <c r="J403" s="39">
        <v>0</v>
      </c>
      <c r="K403" s="39">
        <v>0</v>
      </c>
      <c r="L403" s="61"/>
      <c r="M403" s="50">
        <f t="shared" si="6"/>
        <v>0</v>
      </c>
    </row>
    <row r="404" spans="1:19" s="24" customFormat="1" x14ac:dyDescent="0.2">
      <c r="A404" s="23"/>
      <c r="B404" s="28">
        <v>8110</v>
      </c>
      <c r="C404" s="29">
        <v>4340</v>
      </c>
      <c r="D404" s="29"/>
      <c r="E404" s="29"/>
      <c r="F404" s="29"/>
      <c r="G404" s="30" t="s">
        <v>135</v>
      </c>
      <c r="H404" s="31">
        <v>0</v>
      </c>
      <c r="I404" s="31">
        <v>0</v>
      </c>
      <c r="J404" s="31">
        <v>0</v>
      </c>
      <c r="K404" s="31">
        <v>0</v>
      </c>
      <c r="L404" s="59"/>
      <c r="M404" s="51">
        <f t="shared" si="6"/>
        <v>0</v>
      </c>
    </row>
    <row r="405" spans="1:19" s="24" customFormat="1" x14ac:dyDescent="0.2">
      <c r="B405" s="28">
        <v>8110</v>
      </c>
      <c r="C405" s="29">
        <v>4341</v>
      </c>
      <c r="D405" s="29"/>
      <c r="E405" s="29"/>
      <c r="F405" s="29"/>
      <c r="G405" s="30" t="s">
        <v>135</v>
      </c>
      <c r="H405" s="31">
        <v>0</v>
      </c>
      <c r="I405" s="31">
        <v>0</v>
      </c>
      <c r="J405" s="31">
        <v>0</v>
      </c>
      <c r="K405" s="31">
        <v>0</v>
      </c>
      <c r="L405" s="59"/>
      <c r="M405" s="51">
        <f t="shared" si="6"/>
        <v>0</v>
      </c>
    </row>
    <row r="406" spans="1:19" s="24" customFormat="1" x14ac:dyDescent="0.2">
      <c r="A406" s="19"/>
      <c r="B406" s="32">
        <v>8110</v>
      </c>
      <c r="C406" s="33">
        <v>4341</v>
      </c>
      <c r="D406" s="33">
        <v>1</v>
      </c>
      <c r="E406" s="33"/>
      <c r="F406" s="33"/>
      <c r="G406" s="34" t="s">
        <v>135</v>
      </c>
      <c r="H406" s="35">
        <v>0</v>
      </c>
      <c r="I406" s="35">
        <v>0</v>
      </c>
      <c r="J406" s="35">
        <v>0</v>
      </c>
      <c r="K406" s="35">
        <v>0</v>
      </c>
      <c r="L406" s="60"/>
      <c r="M406" s="51">
        <f t="shared" si="6"/>
        <v>0</v>
      </c>
    </row>
    <row r="407" spans="1:19" s="24" customFormat="1" x14ac:dyDescent="0.2">
      <c r="A407" s="23"/>
      <c r="B407" s="32">
        <v>8110</v>
      </c>
      <c r="C407" s="33">
        <v>4341</v>
      </c>
      <c r="D407" s="33">
        <v>1</v>
      </c>
      <c r="E407" s="33">
        <v>1</v>
      </c>
      <c r="F407" s="33"/>
      <c r="G407" s="34" t="s">
        <v>135</v>
      </c>
      <c r="H407" s="35">
        <v>0</v>
      </c>
      <c r="I407" s="35">
        <v>0</v>
      </c>
      <c r="J407" s="35">
        <v>0</v>
      </c>
      <c r="K407" s="35">
        <v>0</v>
      </c>
      <c r="L407" s="60"/>
      <c r="M407" s="51">
        <f t="shared" si="6"/>
        <v>0</v>
      </c>
    </row>
    <row r="408" spans="1:19" s="24" customFormat="1" x14ac:dyDescent="0.2">
      <c r="B408" s="36">
        <v>8110</v>
      </c>
      <c r="C408" s="37">
        <v>4341</v>
      </c>
      <c r="D408" s="37">
        <v>1</v>
      </c>
      <c r="E408" s="37">
        <v>1</v>
      </c>
      <c r="F408" s="37">
        <v>1</v>
      </c>
      <c r="G408" s="38" t="s">
        <v>135</v>
      </c>
      <c r="H408" s="39">
        <v>0</v>
      </c>
      <c r="I408" s="39">
        <v>0</v>
      </c>
      <c r="J408" s="39">
        <v>0</v>
      </c>
      <c r="K408" s="39">
        <v>0</v>
      </c>
      <c r="L408" s="61"/>
      <c r="M408" s="50">
        <f t="shared" si="6"/>
        <v>0</v>
      </c>
    </row>
    <row r="409" spans="1:19" s="24" customFormat="1" x14ac:dyDescent="0.2">
      <c r="A409" s="19"/>
      <c r="B409" s="28">
        <v>8110</v>
      </c>
      <c r="C409" s="29">
        <v>4350</v>
      </c>
      <c r="D409" s="29"/>
      <c r="E409" s="29"/>
      <c r="F409" s="29"/>
      <c r="G409" s="30" t="s">
        <v>250</v>
      </c>
      <c r="H409" s="31">
        <v>0</v>
      </c>
      <c r="I409" s="31">
        <v>0</v>
      </c>
      <c r="J409" s="31">
        <v>0</v>
      </c>
      <c r="K409" s="31">
        <v>0</v>
      </c>
      <c r="L409" s="59"/>
      <c r="M409" s="51">
        <f t="shared" si="6"/>
        <v>0</v>
      </c>
    </row>
    <row r="410" spans="1:19" s="24" customFormat="1" x14ac:dyDescent="0.2">
      <c r="A410" s="23"/>
      <c r="B410" s="28">
        <v>8110</v>
      </c>
      <c r="C410" s="29">
        <v>4351</v>
      </c>
      <c r="D410" s="29"/>
      <c r="E410" s="29"/>
      <c r="F410" s="29"/>
      <c r="G410" s="30" t="s">
        <v>250</v>
      </c>
      <c r="H410" s="31">
        <v>0</v>
      </c>
      <c r="I410" s="31">
        <v>0</v>
      </c>
      <c r="J410" s="31">
        <v>0</v>
      </c>
      <c r="K410" s="31">
        <v>0</v>
      </c>
      <c r="L410" s="59"/>
      <c r="M410" s="51">
        <f t="shared" si="6"/>
        <v>0</v>
      </c>
    </row>
    <row r="411" spans="1:19" s="24" customFormat="1" x14ac:dyDescent="0.2">
      <c r="B411" s="32">
        <v>8110</v>
      </c>
      <c r="C411" s="33">
        <v>4351</v>
      </c>
      <c r="D411" s="33">
        <v>1</v>
      </c>
      <c r="E411" s="33"/>
      <c r="F411" s="33"/>
      <c r="G411" s="34" t="s">
        <v>250</v>
      </c>
      <c r="H411" s="35">
        <v>0</v>
      </c>
      <c r="I411" s="35">
        <v>0</v>
      </c>
      <c r="J411" s="35">
        <v>0</v>
      </c>
      <c r="K411" s="35">
        <v>0</v>
      </c>
      <c r="L411" s="60"/>
      <c r="M411" s="51">
        <f t="shared" si="6"/>
        <v>0</v>
      </c>
    </row>
    <row r="412" spans="1:19" s="24" customFormat="1" x14ac:dyDescent="0.2">
      <c r="A412" s="19"/>
      <c r="B412" s="32">
        <v>8110</v>
      </c>
      <c r="C412" s="33">
        <v>4351</v>
      </c>
      <c r="D412" s="33">
        <v>1</v>
      </c>
      <c r="E412" s="33">
        <v>1</v>
      </c>
      <c r="F412" s="33"/>
      <c r="G412" s="34" t="s">
        <v>250</v>
      </c>
      <c r="H412" s="35">
        <v>0</v>
      </c>
      <c r="I412" s="35">
        <v>0</v>
      </c>
      <c r="J412" s="35">
        <v>0</v>
      </c>
      <c r="K412" s="35">
        <v>0</v>
      </c>
      <c r="L412" s="60"/>
      <c r="M412" s="51">
        <f t="shared" si="6"/>
        <v>0</v>
      </c>
    </row>
    <row r="413" spans="1:19" s="24" customFormat="1" x14ac:dyDescent="0.2">
      <c r="A413" s="23"/>
      <c r="B413" s="36">
        <v>8110</v>
      </c>
      <c r="C413" s="37">
        <v>4351</v>
      </c>
      <c r="D413" s="37">
        <v>1</v>
      </c>
      <c r="E413" s="37">
        <v>1</v>
      </c>
      <c r="F413" s="37">
        <v>1</v>
      </c>
      <c r="G413" s="38" t="s">
        <v>136</v>
      </c>
      <c r="H413" s="39">
        <v>0</v>
      </c>
      <c r="I413" s="39">
        <v>0</v>
      </c>
      <c r="J413" s="39">
        <v>0</v>
      </c>
      <c r="K413" s="39">
        <v>0</v>
      </c>
      <c r="L413" s="61"/>
      <c r="M413" s="50">
        <f t="shared" si="6"/>
        <v>0</v>
      </c>
    </row>
    <row r="414" spans="1:19" s="24" customFormat="1" x14ac:dyDescent="0.2">
      <c r="B414" s="36">
        <v>8110</v>
      </c>
      <c r="C414" s="37">
        <v>4351</v>
      </c>
      <c r="D414" s="37">
        <v>1</v>
      </c>
      <c r="E414" s="37">
        <v>1</v>
      </c>
      <c r="F414" s="37">
        <v>2</v>
      </c>
      <c r="G414" s="38" t="s">
        <v>137</v>
      </c>
      <c r="H414" s="39">
        <v>0</v>
      </c>
      <c r="I414" s="39">
        <v>0</v>
      </c>
      <c r="J414" s="39">
        <v>0</v>
      </c>
      <c r="K414" s="39">
        <v>0</v>
      </c>
      <c r="L414" s="61"/>
      <c r="M414" s="50">
        <f t="shared" si="6"/>
        <v>0</v>
      </c>
    </row>
    <row r="415" spans="1:19" s="24" customFormat="1" x14ac:dyDescent="0.2">
      <c r="A415" s="19"/>
      <c r="B415" s="36">
        <v>8110</v>
      </c>
      <c r="C415" s="37">
        <v>4351</v>
      </c>
      <c r="D415" s="37">
        <v>1</v>
      </c>
      <c r="E415" s="37">
        <v>1</v>
      </c>
      <c r="F415" s="37">
        <v>3</v>
      </c>
      <c r="G415" s="38" t="s">
        <v>138</v>
      </c>
      <c r="H415" s="39">
        <v>0</v>
      </c>
      <c r="I415" s="39">
        <v>0</v>
      </c>
      <c r="J415" s="39">
        <v>0</v>
      </c>
      <c r="K415" s="39">
        <v>0</v>
      </c>
      <c r="L415" s="61"/>
      <c r="M415" s="50">
        <f t="shared" si="6"/>
        <v>0</v>
      </c>
    </row>
    <row r="416" spans="1:19" s="24" customFormat="1" x14ac:dyDescent="0.2">
      <c r="A416" s="23"/>
      <c r="B416" s="36">
        <v>8110</v>
      </c>
      <c r="C416" s="37">
        <v>4351</v>
      </c>
      <c r="D416" s="37">
        <v>1</v>
      </c>
      <c r="E416" s="37">
        <v>1</v>
      </c>
      <c r="F416" s="37">
        <v>4</v>
      </c>
      <c r="G416" s="38" t="s">
        <v>139</v>
      </c>
      <c r="H416" s="39">
        <v>0</v>
      </c>
      <c r="I416" s="39">
        <v>0</v>
      </c>
      <c r="J416" s="39">
        <v>0</v>
      </c>
      <c r="K416" s="39">
        <v>0</v>
      </c>
      <c r="L416" s="61"/>
      <c r="M416" s="50">
        <f t="shared" si="6"/>
        <v>0</v>
      </c>
    </row>
    <row r="417" spans="1:13" s="24" customFormat="1" ht="24" x14ac:dyDescent="0.2">
      <c r="B417" s="36">
        <v>8110</v>
      </c>
      <c r="C417" s="37">
        <v>4351</v>
      </c>
      <c r="D417" s="37">
        <v>1</v>
      </c>
      <c r="E417" s="37">
        <v>1</v>
      </c>
      <c r="F417" s="37">
        <v>5</v>
      </c>
      <c r="G417" s="38" t="s">
        <v>140</v>
      </c>
      <c r="H417" s="39">
        <v>0</v>
      </c>
      <c r="I417" s="39">
        <v>0</v>
      </c>
      <c r="J417" s="39">
        <v>0</v>
      </c>
      <c r="K417" s="39">
        <v>0</v>
      </c>
      <c r="L417" s="61"/>
      <c r="M417" s="50">
        <f t="shared" si="6"/>
        <v>0</v>
      </c>
    </row>
    <row r="418" spans="1:13" s="24" customFormat="1" ht="36" x14ac:dyDescent="0.2">
      <c r="A418" s="19"/>
      <c r="B418" s="36">
        <v>8110</v>
      </c>
      <c r="C418" s="37">
        <v>4351</v>
      </c>
      <c r="D418" s="37">
        <v>1</v>
      </c>
      <c r="E418" s="37">
        <v>1</v>
      </c>
      <c r="F418" s="37">
        <v>6</v>
      </c>
      <c r="G418" s="38" t="s">
        <v>166</v>
      </c>
      <c r="H418" s="39">
        <v>0</v>
      </c>
      <c r="I418" s="39">
        <v>0</v>
      </c>
      <c r="J418" s="39">
        <v>0</v>
      </c>
      <c r="K418" s="39">
        <v>0</v>
      </c>
      <c r="L418" s="61"/>
      <c r="M418" s="50">
        <f t="shared" si="6"/>
        <v>0</v>
      </c>
    </row>
    <row r="419" spans="1:13" s="24" customFormat="1" x14ac:dyDescent="0.2">
      <c r="A419" s="23"/>
      <c r="B419" s="28">
        <v>8110</v>
      </c>
      <c r="C419" s="29">
        <v>4390</v>
      </c>
      <c r="D419" s="29"/>
      <c r="E419" s="29"/>
      <c r="F419" s="29"/>
      <c r="G419" s="30" t="s">
        <v>141</v>
      </c>
      <c r="H419" s="31">
        <v>0</v>
      </c>
      <c r="I419" s="31">
        <v>34806.980000000003</v>
      </c>
      <c r="J419" s="31">
        <v>0</v>
      </c>
      <c r="K419" s="31">
        <v>0</v>
      </c>
      <c r="L419" s="59"/>
      <c r="M419" s="51">
        <f t="shared" si="6"/>
        <v>34806.980000000003</v>
      </c>
    </row>
    <row r="420" spans="1:13" s="24" customFormat="1" x14ac:dyDescent="0.2">
      <c r="B420" s="28">
        <v>8110</v>
      </c>
      <c r="C420" s="29">
        <v>4392</v>
      </c>
      <c r="D420" s="29"/>
      <c r="E420" s="29"/>
      <c r="F420" s="29"/>
      <c r="G420" s="30" t="s">
        <v>142</v>
      </c>
      <c r="H420" s="31">
        <v>0</v>
      </c>
      <c r="I420" s="31">
        <v>0</v>
      </c>
      <c r="J420" s="31">
        <v>0</v>
      </c>
      <c r="K420" s="31">
        <v>0</v>
      </c>
      <c r="L420" s="59"/>
      <c r="M420" s="51">
        <f t="shared" si="6"/>
        <v>0</v>
      </c>
    </row>
    <row r="421" spans="1:13" s="24" customFormat="1" x14ac:dyDescent="0.2">
      <c r="A421" s="19"/>
      <c r="B421" s="32">
        <v>8110</v>
      </c>
      <c r="C421" s="33">
        <v>4392</v>
      </c>
      <c r="D421" s="33">
        <v>1</v>
      </c>
      <c r="E421" s="33"/>
      <c r="F421" s="33"/>
      <c r="G421" s="34" t="s">
        <v>142</v>
      </c>
      <c r="H421" s="35">
        <v>0</v>
      </c>
      <c r="I421" s="35">
        <v>0</v>
      </c>
      <c r="J421" s="35">
        <v>0</v>
      </c>
      <c r="K421" s="35">
        <v>0</v>
      </c>
      <c r="L421" s="60"/>
      <c r="M421" s="51">
        <f t="shared" si="6"/>
        <v>0</v>
      </c>
    </row>
    <row r="422" spans="1:13" s="24" customFormat="1" x14ac:dyDescent="0.2">
      <c r="A422" s="23"/>
      <c r="B422" s="32">
        <v>8110</v>
      </c>
      <c r="C422" s="33">
        <v>4392</v>
      </c>
      <c r="D422" s="33">
        <v>1</v>
      </c>
      <c r="E422" s="33">
        <v>1</v>
      </c>
      <c r="F422" s="33"/>
      <c r="G422" s="34" t="s">
        <v>142</v>
      </c>
      <c r="H422" s="35">
        <v>0</v>
      </c>
      <c r="I422" s="35">
        <v>0</v>
      </c>
      <c r="J422" s="35">
        <v>0</v>
      </c>
      <c r="K422" s="35">
        <v>0</v>
      </c>
      <c r="L422" s="60"/>
      <c r="M422" s="51">
        <f t="shared" si="6"/>
        <v>0</v>
      </c>
    </row>
    <row r="423" spans="1:13" s="24" customFormat="1" x14ac:dyDescent="0.2">
      <c r="B423" s="36">
        <v>8110</v>
      </c>
      <c r="C423" s="37">
        <v>4392</v>
      </c>
      <c r="D423" s="37">
        <v>1</v>
      </c>
      <c r="E423" s="37">
        <v>1</v>
      </c>
      <c r="F423" s="37">
        <v>1</v>
      </c>
      <c r="G423" s="38" t="s">
        <v>142</v>
      </c>
      <c r="H423" s="39">
        <v>0</v>
      </c>
      <c r="I423" s="39">
        <v>0</v>
      </c>
      <c r="J423" s="39">
        <v>0</v>
      </c>
      <c r="K423" s="39">
        <v>0</v>
      </c>
      <c r="L423" s="61"/>
      <c r="M423" s="50">
        <f t="shared" si="6"/>
        <v>0</v>
      </c>
    </row>
    <row r="424" spans="1:13" s="24" customFormat="1" x14ac:dyDescent="0.2">
      <c r="A424" s="19"/>
      <c r="B424" s="28">
        <v>8110</v>
      </c>
      <c r="C424" s="29">
        <v>4393</v>
      </c>
      <c r="D424" s="29"/>
      <c r="E424" s="29"/>
      <c r="F424" s="29"/>
      <c r="G424" s="30" t="s">
        <v>251</v>
      </c>
      <c r="H424" s="31">
        <v>0</v>
      </c>
      <c r="I424" s="31">
        <v>0</v>
      </c>
      <c r="J424" s="31">
        <v>0</v>
      </c>
      <c r="K424" s="31">
        <v>0</v>
      </c>
      <c r="L424" s="59"/>
      <c r="M424" s="51">
        <f t="shared" si="6"/>
        <v>0</v>
      </c>
    </row>
    <row r="425" spans="1:13" s="24" customFormat="1" x14ac:dyDescent="0.2">
      <c r="A425" s="23"/>
      <c r="B425" s="32">
        <v>8110</v>
      </c>
      <c r="C425" s="33">
        <v>4393</v>
      </c>
      <c r="D425" s="33">
        <v>1</v>
      </c>
      <c r="E425" s="33"/>
      <c r="F425" s="33"/>
      <c r="G425" s="34" t="s">
        <v>251</v>
      </c>
      <c r="H425" s="35">
        <v>0</v>
      </c>
      <c r="I425" s="35">
        <v>0</v>
      </c>
      <c r="J425" s="35">
        <v>0</v>
      </c>
      <c r="K425" s="35">
        <v>0</v>
      </c>
      <c r="L425" s="60"/>
      <c r="M425" s="51">
        <f t="shared" si="6"/>
        <v>0</v>
      </c>
    </row>
    <row r="426" spans="1:13" s="24" customFormat="1" x14ac:dyDescent="0.2">
      <c r="B426" s="32">
        <v>8110</v>
      </c>
      <c r="C426" s="33">
        <v>4393</v>
      </c>
      <c r="D426" s="33">
        <v>1</v>
      </c>
      <c r="E426" s="33">
        <v>1</v>
      </c>
      <c r="F426" s="33"/>
      <c r="G426" s="34" t="s">
        <v>251</v>
      </c>
      <c r="H426" s="35">
        <v>0</v>
      </c>
      <c r="I426" s="35">
        <v>0</v>
      </c>
      <c r="J426" s="35">
        <v>0</v>
      </c>
      <c r="K426" s="35">
        <v>0</v>
      </c>
      <c r="L426" s="60"/>
      <c r="M426" s="51">
        <f t="shared" si="6"/>
        <v>0</v>
      </c>
    </row>
    <row r="427" spans="1:13" s="24" customFormat="1" ht="24" x14ac:dyDescent="0.2">
      <c r="A427" s="19"/>
      <c r="B427" s="36">
        <v>8110</v>
      </c>
      <c r="C427" s="37">
        <v>4393</v>
      </c>
      <c r="D427" s="37">
        <v>1</v>
      </c>
      <c r="E427" s="37">
        <v>1</v>
      </c>
      <c r="F427" s="37">
        <v>1</v>
      </c>
      <c r="G427" s="38" t="s">
        <v>143</v>
      </c>
      <c r="H427" s="39">
        <v>0</v>
      </c>
      <c r="I427" s="39">
        <v>0</v>
      </c>
      <c r="J427" s="39">
        <v>0</v>
      </c>
      <c r="K427" s="39">
        <v>0</v>
      </c>
      <c r="L427" s="61"/>
      <c r="M427" s="50">
        <f t="shared" si="6"/>
        <v>0</v>
      </c>
    </row>
    <row r="428" spans="1:13" s="24" customFormat="1" x14ac:dyDescent="0.2">
      <c r="A428" s="23"/>
      <c r="B428" s="28">
        <v>8110</v>
      </c>
      <c r="C428" s="29">
        <v>4394</v>
      </c>
      <c r="D428" s="29"/>
      <c r="E428" s="29"/>
      <c r="F428" s="29"/>
      <c r="G428" s="30" t="s">
        <v>144</v>
      </c>
      <c r="H428" s="31">
        <v>0</v>
      </c>
      <c r="I428" s="31">
        <v>0</v>
      </c>
      <c r="J428" s="31">
        <v>0</v>
      </c>
      <c r="K428" s="31">
        <v>0</v>
      </c>
      <c r="L428" s="59"/>
      <c r="M428" s="51">
        <f t="shared" si="6"/>
        <v>0</v>
      </c>
    </row>
    <row r="429" spans="1:13" s="24" customFormat="1" x14ac:dyDescent="0.2">
      <c r="B429" s="32">
        <v>8110</v>
      </c>
      <c r="C429" s="33">
        <v>4394</v>
      </c>
      <c r="D429" s="33">
        <v>1</v>
      </c>
      <c r="E429" s="33"/>
      <c r="F429" s="33"/>
      <c r="G429" s="34" t="s">
        <v>144</v>
      </c>
      <c r="H429" s="35">
        <v>0</v>
      </c>
      <c r="I429" s="35">
        <v>0</v>
      </c>
      <c r="J429" s="35">
        <v>0</v>
      </c>
      <c r="K429" s="35">
        <v>0</v>
      </c>
      <c r="L429" s="60"/>
      <c r="M429" s="51">
        <f t="shared" si="6"/>
        <v>0</v>
      </c>
    </row>
    <row r="430" spans="1:13" s="24" customFormat="1" x14ac:dyDescent="0.2">
      <c r="A430" s="19"/>
      <c r="B430" s="32">
        <v>8110</v>
      </c>
      <c r="C430" s="33">
        <v>4394</v>
      </c>
      <c r="D430" s="33">
        <v>1</v>
      </c>
      <c r="E430" s="33">
        <v>1</v>
      </c>
      <c r="F430" s="33"/>
      <c r="G430" s="34" t="s">
        <v>144</v>
      </c>
      <c r="H430" s="35">
        <v>0</v>
      </c>
      <c r="I430" s="35">
        <v>0</v>
      </c>
      <c r="J430" s="35">
        <v>0</v>
      </c>
      <c r="K430" s="35">
        <v>0</v>
      </c>
      <c r="L430" s="60"/>
      <c r="M430" s="51">
        <f t="shared" si="6"/>
        <v>0</v>
      </c>
    </row>
    <row r="431" spans="1:13" s="24" customFormat="1" x14ac:dyDescent="0.2">
      <c r="A431" s="23"/>
      <c r="B431" s="36">
        <v>8110</v>
      </c>
      <c r="C431" s="37">
        <v>4394</v>
      </c>
      <c r="D431" s="37">
        <v>1</v>
      </c>
      <c r="E431" s="37">
        <v>1</v>
      </c>
      <c r="F431" s="37">
        <v>1</v>
      </c>
      <c r="G431" s="38" t="s">
        <v>144</v>
      </c>
      <c r="H431" s="39">
        <v>0</v>
      </c>
      <c r="I431" s="39">
        <v>0</v>
      </c>
      <c r="J431" s="39">
        <v>0</v>
      </c>
      <c r="K431" s="39">
        <v>0</v>
      </c>
      <c r="L431" s="61"/>
      <c r="M431" s="50">
        <f t="shared" si="6"/>
        <v>0</v>
      </c>
    </row>
    <row r="432" spans="1:13" s="24" customFormat="1" x14ac:dyDescent="0.2">
      <c r="B432" s="28">
        <v>8110</v>
      </c>
      <c r="C432" s="29">
        <v>4395</v>
      </c>
      <c r="D432" s="29"/>
      <c r="E432" s="29"/>
      <c r="F432" s="29"/>
      <c r="G432" s="30" t="s">
        <v>2</v>
      </c>
      <c r="H432" s="31">
        <v>0</v>
      </c>
      <c r="I432" s="31">
        <v>0</v>
      </c>
      <c r="J432" s="31">
        <v>0</v>
      </c>
      <c r="K432" s="31">
        <v>0</v>
      </c>
      <c r="L432" s="59"/>
      <c r="M432" s="51">
        <f t="shared" si="6"/>
        <v>0</v>
      </c>
    </row>
    <row r="433" spans="1:13" s="24" customFormat="1" x14ac:dyDescent="0.2">
      <c r="A433" s="19"/>
      <c r="B433" s="32">
        <v>8110</v>
      </c>
      <c r="C433" s="33">
        <v>4395</v>
      </c>
      <c r="D433" s="33">
        <v>1</v>
      </c>
      <c r="E433" s="33"/>
      <c r="F433" s="33"/>
      <c r="G433" s="34" t="s">
        <v>2</v>
      </c>
      <c r="H433" s="35">
        <v>0</v>
      </c>
      <c r="I433" s="35">
        <v>0</v>
      </c>
      <c r="J433" s="35">
        <v>0</v>
      </c>
      <c r="K433" s="35">
        <v>0</v>
      </c>
      <c r="L433" s="60"/>
      <c r="M433" s="51">
        <f t="shared" si="6"/>
        <v>0</v>
      </c>
    </row>
    <row r="434" spans="1:13" s="24" customFormat="1" x14ac:dyDescent="0.2">
      <c r="A434" s="23"/>
      <c r="B434" s="32">
        <v>8110</v>
      </c>
      <c r="C434" s="33">
        <v>4395</v>
      </c>
      <c r="D434" s="33">
        <v>1</v>
      </c>
      <c r="E434" s="33">
        <v>1</v>
      </c>
      <c r="F434" s="33"/>
      <c r="G434" s="34" t="s">
        <v>2</v>
      </c>
      <c r="H434" s="35">
        <v>0</v>
      </c>
      <c r="I434" s="35">
        <v>0</v>
      </c>
      <c r="J434" s="35">
        <v>0</v>
      </c>
      <c r="K434" s="35">
        <v>0</v>
      </c>
      <c r="L434" s="60"/>
      <c r="M434" s="51">
        <f t="shared" si="6"/>
        <v>0</v>
      </c>
    </row>
    <row r="435" spans="1:13" s="24" customFormat="1" x14ac:dyDescent="0.2">
      <c r="B435" s="36">
        <v>8110</v>
      </c>
      <c r="C435" s="37">
        <v>4395</v>
      </c>
      <c r="D435" s="37">
        <v>1</v>
      </c>
      <c r="E435" s="37">
        <v>1</v>
      </c>
      <c r="F435" s="37">
        <v>1</v>
      </c>
      <c r="G435" s="38" t="s">
        <v>2</v>
      </c>
      <c r="H435" s="39">
        <v>0</v>
      </c>
      <c r="I435" s="39">
        <v>0</v>
      </c>
      <c r="J435" s="39">
        <v>0</v>
      </c>
      <c r="K435" s="39">
        <v>0</v>
      </c>
      <c r="L435" s="61"/>
      <c r="M435" s="50">
        <f t="shared" si="6"/>
        <v>0</v>
      </c>
    </row>
    <row r="436" spans="1:13" s="24" customFormat="1" x14ac:dyDescent="0.2">
      <c r="A436" s="19"/>
      <c r="B436" s="28">
        <v>8110</v>
      </c>
      <c r="C436" s="29">
        <v>4396</v>
      </c>
      <c r="D436" s="29"/>
      <c r="E436" s="29"/>
      <c r="F436" s="29"/>
      <c r="G436" s="30" t="s">
        <v>145</v>
      </c>
      <c r="H436" s="31">
        <v>0</v>
      </c>
      <c r="I436" s="31">
        <v>0</v>
      </c>
      <c r="J436" s="31">
        <v>0</v>
      </c>
      <c r="K436" s="31">
        <v>0</v>
      </c>
      <c r="L436" s="59"/>
      <c r="M436" s="51">
        <f t="shared" si="6"/>
        <v>0</v>
      </c>
    </row>
    <row r="437" spans="1:13" s="24" customFormat="1" x14ac:dyDescent="0.2">
      <c r="A437" s="23"/>
      <c r="B437" s="32">
        <v>8110</v>
      </c>
      <c r="C437" s="33">
        <v>4396</v>
      </c>
      <c r="D437" s="33">
        <v>1</v>
      </c>
      <c r="E437" s="33"/>
      <c r="F437" s="33"/>
      <c r="G437" s="34" t="s">
        <v>145</v>
      </c>
      <c r="H437" s="35">
        <v>0</v>
      </c>
      <c r="I437" s="35">
        <v>0</v>
      </c>
      <c r="J437" s="35">
        <v>0</v>
      </c>
      <c r="K437" s="35">
        <v>0</v>
      </c>
      <c r="L437" s="60"/>
      <c r="M437" s="51">
        <f t="shared" si="6"/>
        <v>0</v>
      </c>
    </row>
    <row r="438" spans="1:13" s="24" customFormat="1" x14ac:dyDescent="0.2">
      <c r="B438" s="32">
        <v>8110</v>
      </c>
      <c r="C438" s="33">
        <v>4396</v>
      </c>
      <c r="D438" s="33">
        <v>1</v>
      </c>
      <c r="E438" s="33">
        <v>1</v>
      </c>
      <c r="F438" s="33"/>
      <c r="G438" s="34" t="s">
        <v>145</v>
      </c>
      <c r="H438" s="35">
        <v>0</v>
      </c>
      <c r="I438" s="35">
        <v>0</v>
      </c>
      <c r="J438" s="35">
        <v>0</v>
      </c>
      <c r="K438" s="35">
        <v>0</v>
      </c>
      <c r="L438" s="60"/>
      <c r="M438" s="51">
        <f t="shared" si="6"/>
        <v>0</v>
      </c>
    </row>
    <row r="439" spans="1:13" s="24" customFormat="1" x14ac:dyDescent="0.2">
      <c r="A439" s="19"/>
      <c r="B439" s="36">
        <v>8110</v>
      </c>
      <c r="C439" s="37">
        <v>4396</v>
      </c>
      <c r="D439" s="37">
        <v>1</v>
      </c>
      <c r="E439" s="37">
        <v>1</v>
      </c>
      <c r="F439" s="37">
        <v>1</v>
      </c>
      <c r="G439" s="38" t="s">
        <v>145</v>
      </c>
      <c r="H439" s="39">
        <v>0</v>
      </c>
      <c r="I439" s="39">
        <v>0</v>
      </c>
      <c r="J439" s="39">
        <v>0</v>
      </c>
      <c r="K439" s="39">
        <v>0</v>
      </c>
      <c r="L439" s="61"/>
      <c r="M439" s="50">
        <f t="shared" si="6"/>
        <v>0</v>
      </c>
    </row>
    <row r="440" spans="1:13" s="24" customFormat="1" x14ac:dyDescent="0.2">
      <c r="A440" s="23"/>
      <c r="B440" s="28">
        <v>8110</v>
      </c>
      <c r="C440" s="29">
        <v>4397</v>
      </c>
      <c r="D440" s="29"/>
      <c r="E440" s="29"/>
      <c r="F440" s="29"/>
      <c r="G440" s="30" t="s">
        <v>252</v>
      </c>
      <c r="H440" s="31">
        <v>0</v>
      </c>
      <c r="I440" s="31">
        <v>0</v>
      </c>
      <c r="J440" s="31">
        <v>0</v>
      </c>
      <c r="K440" s="31">
        <v>0</v>
      </c>
      <c r="L440" s="59"/>
      <c r="M440" s="51">
        <f t="shared" si="6"/>
        <v>0</v>
      </c>
    </row>
    <row r="441" spans="1:13" s="24" customFormat="1" x14ac:dyDescent="0.2">
      <c r="B441" s="32">
        <v>8110</v>
      </c>
      <c r="C441" s="33">
        <v>4397</v>
      </c>
      <c r="D441" s="33">
        <v>1</v>
      </c>
      <c r="E441" s="33"/>
      <c r="F441" s="33"/>
      <c r="G441" s="34" t="s">
        <v>252</v>
      </c>
      <c r="H441" s="35">
        <v>0</v>
      </c>
      <c r="I441" s="35">
        <v>0</v>
      </c>
      <c r="J441" s="35">
        <v>0</v>
      </c>
      <c r="K441" s="35">
        <v>0</v>
      </c>
      <c r="L441" s="60"/>
      <c r="M441" s="51">
        <f t="shared" si="6"/>
        <v>0</v>
      </c>
    </row>
    <row r="442" spans="1:13" s="24" customFormat="1" x14ac:dyDescent="0.2">
      <c r="A442" s="19"/>
      <c r="B442" s="32">
        <v>8110</v>
      </c>
      <c r="C442" s="33">
        <v>4397</v>
      </c>
      <c r="D442" s="33">
        <v>1</v>
      </c>
      <c r="E442" s="33">
        <v>1</v>
      </c>
      <c r="F442" s="33"/>
      <c r="G442" s="34" t="s">
        <v>252</v>
      </c>
      <c r="H442" s="35">
        <v>0</v>
      </c>
      <c r="I442" s="35">
        <v>0</v>
      </c>
      <c r="J442" s="35">
        <v>0</v>
      </c>
      <c r="K442" s="35">
        <v>0</v>
      </c>
      <c r="L442" s="60"/>
      <c r="M442" s="51">
        <f t="shared" si="6"/>
        <v>0</v>
      </c>
    </row>
    <row r="443" spans="1:13" s="24" customFormat="1" x14ac:dyDescent="0.2">
      <c r="A443" s="23"/>
      <c r="B443" s="36">
        <v>8110</v>
      </c>
      <c r="C443" s="37">
        <v>4397</v>
      </c>
      <c r="D443" s="37">
        <v>1</v>
      </c>
      <c r="E443" s="37">
        <v>1</v>
      </c>
      <c r="F443" s="37">
        <v>1</v>
      </c>
      <c r="G443" s="38" t="s">
        <v>252</v>
      </c>
      <c r="H443" s="39">
        <v>0</v>
      </c>
      <c r="I443" s="39">
        <v>0</v>
      </c>
      <c r="J443" s="39">
        <v>0</v>
      </c>
      <c r="K443" s="39">
        <v>0</v>
      </c>
      <c r="L443" s="61"/>
      <c r="M443" s="50">
        <f t="shared" si="6"/>
        <v>0</v>
      </c>
    </row>
    <row r="444" spans="1:13" s="24" customFormat="1" x14ac:dyDescent="0.2">
      <c r="B444" s="28">
        <v>8110</v>
      </c>
      <c r="C444" s="29">
        <v>4399</v>
      </c>
      <c r="D444" s="29"/>
      <c r="E444" s="29"/>
      <c r="F444" s="29"/>
      <c r="G444" s="30" t="s">
        <v>141</v>
      </c>
      <c r="H444" s="31">
        <v>0</v>
      </c>
      <c r="I444" s="31">
        <v>34806.980000000003</v>
      </c>
      <c r="J444" s="31">
        <v>0</v>
      </c>
      <c r="K444" s="31">
        <v>0</v>
      </c>
      <c r="L444" s="59"/>
      <c r="M444" s="51">
        <f t="shared" si="6"/>
        <v>34806.980000000003</v>
      </c>
    </row>
    <row r="445" spans="1:13" s="24" customFormat="1" x14ac:dyDescent="0.2">
      <c r="A445" s="19"/>
      <c r="B445" s="32">
        <v>8110</v>
      </c>
      <c r="C445" s="33">
        <v>4399</v>
      </c>
      <c r="D445" s="33">
        <v>1</v>
      </c>
      <c r="E445" s="33"/>
      <c r="F445" s="33"/>
      <c r="G445" s="34" t="s">
        <v>141</v>
      </c>
      <c r="H445" s="35">
        <v>0</v>
      </c>
      <c r="I445" s="35">
        <v>34806.980000000003</v>
      </c>
      <c r="J445" s="35">
        <v>0</v>
      </c>
      <c r="K445" s="35">
        <v>0</v>
      </c>
      <c r="L445" s="60"/>
      <c r="M445" s="51">
        <f t="shared" si="6"/>
        <v>34806.980000000003</v>
      </c>
    </row>
    <row r="446" spans="1:13" s="24" customFormat="1" x14ac:dyDescent="0.2">
      <c r="A446" s="23"/>
      <c r="B446" s="32">
        <v>8110</v>
      </c>
      <c r="C446" s="33">
        <v>4399</v>
      </c>
      <c r="D446" s="33">
        <v>1</v>
      </c>
      <c r="E446" s="33">
        <v>1</v>
      </c>
      <c r="F446" s="33"/>
      <c r="G446" s="34" t="s">
        <v>141</v>
      </c>
      <c r="H446" s="35">
        <v>0</v>
      </c>
      <c r="I446" s="35">
        <v>34806.980000000003</v>
      </c>
      <c r="J446" s="35">
        <v>0</v>
      </c>
      <c r="K446" s="35">
        <v>0</v>
      </c>
      <c r="L446" s="60"/>
      <c r="M446" s="51">
        <f t="shared" si="6"/>
        <v>34806.980000000003</v>
      </c>
    </row>
    <row r="447" spans="1:13" s="24" customFormat="1" x14ac:dyDescent="0.2">
      <c r="B447" s="36">
        <v>8110</v>
      </c>
      <c r="C447" s="37">
        <v>4399</v>
      </c>
      <c r="D447" s="37">
        <v>1</v>
      </c>
      <c r="E447" s="37">
        <v>1</v>
      </c>
      <c r="F447" s="37">
        <v>1</v>
      </c>
      <c r="G447" s="38" t="s">
        <v>146</v>
      </c>
      <c r="H447" s="39">
        <v>0</v>
      </c>
      <c r="I447" s="39">
        <v>0</v>
      </c>
      <c r="J447" s="39">
        <v>0</v>
      </c>
      <c r="K447" s="39">
        <v>0</v>
      </c>
      <c r="L447" s="61"/>
      <c r="M447" s="50">
        <f t="shared" si="6"/>
        <v>0</v>
      </c>
    </row>
    <row r="448" spans="1:13" s="24" customFormat="1" x14ac:dyDescent="0.2">
      <c r="A448" s="19"/>
      <c r="B448" s="36">
        <v>8110</v>
      </c>
      <c r="C448" s="37">
        <v>4399</v>
      </c>
      <c r="D448" s="37">
        <v>1</v>
      </c>
      <c r="E448" s="37">
        <v>1</v>
      </c>
      <c r="F448" s="37">
        <v>2</v>
      </c>
      <c r="G448" s="38" t="s">
        <v>147</v>
      </c>
      <c r="H448" s="39">
        <v>0</v>
      </c>
      <c r="I448" s="39">
        <v>0</v>
      </c>
      <c r="J448" s="39">
        <v>0</v>
      </c>
      <c r="K448" s="39">
        <v>0</v>
      </c>
      <c r="L448" s="61"/>
      <c r="M448" s="50">
        <f t="shared" si="6"/>
        <v>0</v>
      </c>
    </row>
    <row r="449" spans="1:13" s="24" customFormat="1" x14ac:dyDescent="0.2">
      <c r="A449" s="23"/>
      <c r="B449" s="36">
        <v>8110</v>
      </c>
      <c r="C449" s="37">
        <v>4399</v>
      </c>
      <c r="D449" s="37">
        <v>1</v>
      </c>
      <c r="E449" s="37">
        <v>1</v>
      </c>
      <c r="F449" s="37">
        <v>3</v>
      </c>
      <c r="G449" s="38" t="s">
        <v>148</v>
      </c>
      <c r="H449" s="39">
        <v>0</v>
      </c>
      <c r="I449" s="39">
        <v>0</v>
      </c>
      <c r="J449" s="39">
        <v>0</v>
      </c>
      <c r="K449" s="39">
        <v>0</v>
      </c>
      <c r="L449" s="61"/>
      <c r="M449" s="50">
        <f t="shared" si="6"/>
        <v>0</v>
      </c>
    </row>
    <row r="450" spans="1:13" s="24" customFormat="1" x14ac:dyDescent="0.2">
      <c r="B450" s="36">
        <v>8110</v>
      </c>
      <c r="C450" s="37">
        <v>4399</v>
      </c>
      <c r="D450" s="37">
        <v>1</v>
      </c>
      <c r="E450" s="37">
        <v>1</v>
      </c>
      <c r="F450" s="37">
        <v>4</v>
      </c>
      <c r="G450" s="38" t="s">
        <v>149</v>
      </c>
      <c r="H450" s="39">
        <v>0</v>
      </c>
      <c r="I450" s="39">
        <v>0</v>
      </c>
      <c r="J450" s="39">
        <v>0</v>
      </c>
      <c r="K450" s="39">
        <v>0</v>
      </c>
      <c r="L450" s="61"/>
      <c r="M450" s="50">
        <f t="shared" si="6"/>
        <v>0</v>
      </c>
    </row>
    <row r="451" spans="1:13" s="24" customFormat="1" x14ac:dyDescent="0.2">
      <c r="A451" s="19"/>
      <c r="B451" s="36">
        <v>8110</v>
      </c>
      <c r="C451" s="37">
        <v>4399</v>
      </c>
      <c r="D451" s="37">
        <v>1</v>
      </c>
      <c r="E451" s="37">
        <v>1</v>
      </c>
      <c r="F451" s="37">
        <v>5</v>
      </c>
      <c r="G451" s="38" t="s">
        <v>150</v>
      </c>
      <c r="H451" s="39">
        <v>0</v>
      </c>
      <c r="I451" s="39">
        <v>0</v>
      </c>
      <c r="J451" s="39">
        <v>0</v>
      </c>
      <c r="K451" s="39">
        <v>0</v>
      </c>
      <c r="L451" s="61"/>
      <c r="M451" s="50">
        <f t="shared" si="6"/>
        <v>0</v>
      </c>
    </row>
    <row r="452" spans="1:13" s="24" customFormat="1" x14ac:dyDescent="0.2">
      <c r="A452" s="23"/>
      <c r="B452" s="36">
        <v>8110</v>
      </c>
      <c r="C452" s="37">
        <v>4399</v>
      </c>
      <c r="D452" s="37">
        <v>1</v>
      </c>
      <c r="E452" s="37">
        <v>1</v>
      </c>
      <c r="F452" s="37">
        <v>6</v>
      </c>
      <c r="G452" s="38" t="s">
        <v>253</v>
      </c>
      <c r="H452" s="39">
        <v>0</v>
      </c>
      <c r="I452" s="39">
        <v>0</v>
      </c>
      <c r="J452" s="39">
        <v>0</v>
      </c>
      <c r="K452" s="39">
        <v>0</v>
      </c>
      <c r="L452" s="61"/>
      <c r="M452" s="50">
        <f t="shared" si="6"/>
        <v>0</v>
      </c>
    </row>
    <row r="453" spans="1:13" s="24" customFormat="1" x14ac:dyDescent="0.2">
      <c r="B453" s="36">
        <v>8110</v>
      </c>
      <c r="C453" s="37">
        <v>4399</v>
      </c>
      <c r="D453" s="37">
        <v>1</v>
      </c>
      <c r="E453" s="37">
        <v>1</v>
      </c>
      <c r="F453" s="37">
        <v>7</v>
      </c>
      <c r="G453" s="38" t="s">
        <v>254</v>
      </c>
      <c r="H453" s="39">
        <v>0</v>
      </c>
      <c r="I453" s="39">
        <v>0</v>
      </c>
      <c r="J453" s="39">
        <v>0</v>
      </c>
      <c r="K453" s="39">
        <v>0</v>
      </c>
      <c r="L453" s="61"/>
      <c r="M453" s="50">
        <f t="shared" si="6"/>
        <v>0</v>
      </c>
    </row>
    <row r="454" spans="1:13" s="24" customFormat="1" ht="13.5" thickBot="1" x14ac:dyDescent="0.25">
      <c r="A454" s="19"/>
      <c r="B454" s="41">
        <v>8110</v>
      </c>
      <c r="C454" s="42">
        <v>4399</v>
      </c>
      <c r="D454" s="42">
        <v>1</v>
      </c>
      <c r="E454" s="42">
        <v>1</v>
      </c>
      <c r="F454" s="42">
        <v>8</v>
      </c>
      <c r="G454" s="43" t="s">
        <v>151</v>
      </c>
      <c r="H454" s="44">
        <v>0</v>
      </c>
      <c r="I454" s="44">
        <v>34806.980000000003</v>
      </c>
      <c r="J454" s="44">
        <v>0</v>
      </c>
      <c r="K454" s="44">
        <v>0</v>
      </c>
      <c r="L454" s="62"/>
      <c r="M454" s="50">
        <f t="shared" si="6"/>
        <v>34806.980000000003</v>
      </c>
    </row>
    <row r="455" spans="1:13" s="24" customFormat="1" ht="12.75" customHeight="1" thickTop="1" thickBot="1" x14ac:dyDescent="0.3">
      <c r="A455" s="23"/>
      <c r="B455" s="45" t="s">
        <v>255</v>
      </c>
      <c r="C455" s="46"/>
      <c r="D455" s="46"/>
      <c r="E455" s="47"/>
      <c r="F455" s="47"/>
      <c r="G455" s="48"/>
      <c r="H455" s="49">
        <f>H11</f>
        <v>237243097.65000001</v>
      </c>
      <c r="I455" s="49">
        <v>5348155.84</v>
      </c>
      <c r="J455" s="49">
        <f t="shared" ref="J455:L455" si="7">J11</f>
        <v>0</v>
      </c>
      <c r="K455" s="49">
        <f t="shared" si="7"/>
        <v>0</v>
      </c>
      <c r="L455" s="49">
        <f t="shared" si="7"/>
        <v>0</v>
      </c>
      <c r="M455" s="52">
        <f t="shared" si="6"/>
        <v>242591253.49000001</v>
      </c>
    </row>
    <row r="456" spans="1:13" ht="13.5" thickTop="1" x14ac:dyDescent="0.2">
      <c r="A456" s="24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</row>
    <row r="457" spans="1:13" ht="14.25" customHeight="1" x14ac:dyDescent="0.2"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</row>
    <row r="458" spans="1:13" ht="14.25" customHeight="1" x14ac:dyDescent="0.2">
      <c r="B458" s="63" t="s">
        <v>0</v>
      </c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</row>
    <row r="459" spans="1:13" ht="14.25" customHeight="1" x14ac:dyDescent="0.2"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</row>
    <row r="460" spans="1:13" ht="14.25" customHeight="1" x14ac:dyDescent="0.2"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</row>
    <row r="461" spans="1:13" ht="12.75" customHeight="1" x14ac:dyDescent="0.2">
      <c r="B461" s="1"/>
      <c r="C461" s="1"/>
      <c r="D461" s="1"/>
      <c r="E461" s="2"/>
      <c r="F461" s="2"/>
      <c r="G461" s="3"/>
      <c r="H461" s="2"/>
      <c r="I461" s="2"/>
      <c r="J461" s="2"/>
      <c r="K461" s="2"/>
      <c r="L461" s="2"/>
      <c r="M461" s="4"/>
    </row>
    <row r="462" spans="1:13" x14ac:dyDescent="0.2">
      <c r="B462" s="1"/>
      <c r="C462" s="1"/>
      <c r="D462" s="1"/>
      <c r="E462" s="1"/>
      <c r="F462" s="1"/>
      <c r="G462" s="26"/>
      <c r="H462" s="1"/>
      <c r="I462" s="1"/>
      <c r="J462" s="1"/>
      <c r="K462" s="1"/>
      <c r="L462" s="1"/>
      <c r="M462" s="1"/>
    </row>
    <row r="463" spans="1:13" x14ac:dyDescent="0.2">
      <c r="B463" s="1"/>
      <c r="C463" s="1"/>
      <c r="D463" s="1"/>
      <c r="E463" s="1"/>
      <c r="F463" s="1"/>
      <c r="G463" s="26"/>
      <c r="H463" s="1"/>
      <c r="I463" s="1"/>
      <c r="J463" s="1"/>
      <c r="K463" s="1"/>
      <c r="L463" s="1"/>
      <c r="M463" s="1"/>
    </row>
    <row r="464" spans="1:13" x14ac:dyDescent="0.2">
      <c r="B464" s="1"/>
      <c r="C464" s="1"/>
      <c r="D464" s="1"/>
      <c r="E464" s="1"/>
      <c r="F464" s="1"/>
      <c r="G464" s="26"/>
      <c r="H464" s="1"/>
      <c r="I464" s="1"/>
      <c r="J464" s="1"/>
      <c r="K464" s="1"/>
      <c r="L464" s="1"/>
      <c r="M464" s="1"/>
    </row>
    <row r="465" spans="2:13" x14ac:dyDescent="0.2">
      <c r="B465" s="1"/>
      <c r="C465" s="1"/>
      <c r="D465" s="1"/>
      <c r="E465" s="1"/>
      <c r="F465" s="1"/>
      <c r="G465" s="26"/>
      <c r="H465" s="1"/>
      <c r="I465" s="1"/>
      <c r="J465" s="1"/>
      <c r="K465" s="1"/>
      <c r="L465" s="1"/>
      <c r="M465" s="1"/>
    </row>
    <row r="466" spans="2:13" x14ac:dyDescent="0.2">
      <c r="B466" s="1"/>
      <c r="C466" s="1"/>
      <c r="D466" s="1"/>
      <c r="E466" s="1"/>
      <c r="F466" s="1"/>
      <c r="G466" s="26"/>
      <c r="H466" s="1"/>
      <c r="I466" s="1"/>
      <c r="J466" s="1"/>
      <c r="K466" s="1"/>
      <c r="L466" s="1"/>
      <c r="M466" s="1"/>
    </row>
  </sheetData>
  <sortState ref="A11:M454">
    <sortCondition ref="A11:A454"/>
  </sortState>
  <mergeCells count="9">
    <mergeCell ref="B458:M458"/>
    <mergeCell ref="B5:H5"/>
    <mergeCell ref="B8:F10"/>
    <mergeCell ref="G8:G10"/>
    <mergeCell ref="B2:M2"/>
    <mergeCell ref="B3:M3"/>
    <mergeCell ref="C6:M6"/>
    <mergeCell ref="M8:M9"/>
    <mergeCell ref="H8:L8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68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444"/>
  <sheetViews>
    <sheetView workbookViewId="0"/>
  </sheetViews>
  <sheetFormatPr baseColWidth="10" defaultRowHeight="15" x14ac:dyDescent="0.25"/>
  <cols>
    <col min="25" max="26" width="11.42578125" hidden="1" customWidth="1"/>
  </cols>
  <sheetData>
    <row r="1" spans="1:26" x14ac:dyDescent="0.25">
      <c r="A1" t="str">
        <f>CONCATENATE(Y1,Hoja1!B11,EAII_TXT!Z1,Hoja1!C11,EAII_TXT!Z1,Hoja1!D11,Z1,Hoja1!E11,EAII_TXT!Z1,Hoja1!F11,EAII_TXT!Z1,Hoja1!G11,EAII_TXT!Z1,FIXED(Hoja1!H11,1),EAII_TXT!Z1,FIXED(Hoja1!I11,1),EAII_TXT!Z1,FIXED(Hoja1!J11,1),EAII_TXT!Z1,FIXED(Hoja1!K11,1),EAII_TXT!Z1,FIXED(Hoja1!L11,1),EAII_TXT!Z1,FIXED(Hoja1!M11,1),EAII_TXT!Y1)</f>
        <v>"8110"|"4000"|""|""|""|"INGRESOS Y OTROS BENEFICIOS"|"237,243,097.7"|"5,348,155.8"|"0.0"|"0.0"|"0.0"|"242,591,253.5"</v>
      </c>
      <c r="Y1" t="s">
        <v>163</v>
      </c>
      <c r="Z1" t="s">
        <v>164</v>
      </c>
    </row>
    <row r="2" spans="1:26" x14ac:dyDescent="0.25">
      <c r="A2" t="str">
        <f>CONCATENATE(Y2,Hoja1!B12,EAII_TXT!Z2,Hoja1!C12,EAII_TXT!Z2,Hoja1!D12,Z2,Hoja1!E12,EAII_TXT!Z2,Hoja1!F12,EAII_TXT!Z2,Hoja1!G12,EAII_TXT!Z2,FIXED(Hoja1!H12,1),EAII_TXT!Z2,FIXED(Hoja1!I12,1),EAII_TXT!Z2,FIXED(Hoja1!J12,1),EAII_TXT!Z2,FIXED(Hoja1!K12,1),EAII_TXT!Z2,FIXED(Hoja1!L12,1),EAII_TXT!Z2,FIXED(Hoja1!M12,1),EAII_TXT!Y2)</f>
        <v>"8110"|"4100"|""|""|""|"INGRESOS DE GESTIÓN"|"1,922,621.8"|"52,937.0"|"0.0"|"0.0"|"0.0"|"1,975,558.8"</v>
      </c>
      <c r="Y2" t="s">
        <v>163</v>
      </c>
      <c r="Z2" t="s">
        <v>164</v>
      </c>
    </row>
    <row r="3" spans="1:26" x14ac:dyDescent="0.25">
      <c r="A3" t="str">
        <f>CONCATENATE(Y3,Hoja1!B13,EAII_TXT!Z3,Hoja1!C13,EAII_TXT!Z3,Hoja1!D13,Z3,Hoja1!E13,EAII_TXT!Z3,Hoja1!F13,EAII_TXT!Z3,Hoja1!G13,EAII_TXT!Z3,FIXED(Hoja1!H13,1),EAII_TXT!Z3,FIXED(Hoja1!I13,1),EAII_TXT!Z3,FIXED(Hoja1!J13,1),EAII_TXT!Z3,FIXED(Hoja1!K13,1),EAII_TXT!Z3,FIXED(Hoja1!L13,1),EAII_TXT!Z3,FIXED(Hoja1!M13,1),EAII_TXT!Y3)</f>
        <v>"8110"|"4110"|""|""|""|"Impuestos"|"1,310,072.0"|"0.0"|"0.0"|"0.0"|"0.0"|"1,310,072.0"</v>
      </c>
      <c r="Y3" t="s">
        <v>163</v>
      </c>
      <c r="Z3" t="s">
        <v>164</v>
      </c>
    </row>
    <row r="4" spans="1:26" x14ac:dyDescent="0.25">
      <c r="A4" t="str">
        <f>CONCATENATE(Y4,Hoja1!B14,EAII_TXT!Z4,Hoja1!C14,EAII_TXT!Z4,Hoja1!D14,Z4,Hoja1!E14,EAII_TXT!Z4,Hoja1!F14,EAII_TXT!Z4,Hoja1!G14,EAII_TXT!Z4,FIXED(Hoja1!H14,1),EAII_TXT!Z4,FIXED(Hoja1!I14,1),EAII_TXT!Z4,FIXED(Hoja1!J14,1),EAII_TXT!Z4,FIXED(Hoja1!K14,1),EAII_TXT!Z4,FIXED(Hoja1!L14,1),EAII_TXT!Z4,FIXED(Hoja1!M14,1),EAII_TXT!Y4)</f>
        <v>"8110"|"4111"|""|""|""|"Impuestos Sobre los Ingresos "|"0.0"|"0.0"|"0.0"|"0.0"|"0.0"|"0.0"</v>
      </c>
      <c r="Y4" t="s">
        <v>163</v>
      </c>
      <c r="Z4" t="s">
        <v>164</v>
      </c>
    </row>
    <row r="5" spans="1:26" x14ac:dyDescent="0.25">
      <c r="A5" t="str">
        <f>CONCATENATE(Y5,Hoja1!B15,EAII_TXT!Z5,Hoja1!C15,EAII_TXT!Z5,Hoja1!D15,Z5,Hoja1!E15,EAII_TXT!Z5,Hoja1!F15,EAII_TXT!Z5,Hoja1!G15,EAII_TXT!Z5,FIXED(Hoja1!H15,1),EAII_TXT!Z5,FIXED(Hoja1!I15,1),EAII_TXT!Z5,FIXED(Hoja1!J15,1),EAII_TXT!Z5,FIXED(Hoja1!K15,1),EAII_TXT!Z5,FIXED(Hoja1!L15,1),EAII_TXT!Z5,FIXED(Hoja1!M15,1),EAII_TXT!Y5)</f>
        <v>"8110"|"4111"|"1"|""|""|"Impuestos Sobre los Ingresos "|"0.0"|"0.0"|"0.0"|"0.0"|"0.0"|"0.0"</v>
      </c>
      <c r="Y5" t="s">
        <v>163</v>
      </c>
      <c r="Z5" t="s">
        <v>164</v>
      </c>
    </row>
    <row r="6" spans="1:26" x14ac:dyDescent="0.25">
      <c r="A6" t="str">
        <f>CONCATENATE(Y6,Hoja1!B16,EAII_TXT!Z6,Hoja1!C16,EAII_TXT!Z6,Hoja1!D16,Z6,Hoja1!E16,EAII_TXT!Z6,Hoja1!F16,EAII_TXT!Z6,Hoja1!G16,EAII_TXT!Z6,FIXED(Hoja1!H16,1),EAII_TXT!Z6,FIXED(Hoja1!I16,1),EAII_TXT!Z6,FIXED(Hoja1!J16,1),EAII_TXT!Z6,FIXED(Hoja1!K16,1),EAII_TXT!Z6,FIXED(Hoja1!L16,1),EAII_TXT!Z6,FIXED(Hoja1!M16,1),EAII_TXT!Y6)</f>
        <v>"8110"|"4111"|"1"|"1"|""|"Impuestos Sobre los Ingresos "|"0.0"|"0.0"|"0.0"|"0.0"|"0.0"|"0.0"</v>
      </c>
      <c r="Y6" t="s">
        <v>163</v>
      </c>
      <c r="Z6" t="s">
        <v>164</v>
      </c>
    </row>
    <row r="7" spans="1:26" x14ac:dyDescent="0.25">
      <c r="A7" t="str">
        <f>CONCATENATE(Y7,Hoja1!B17,EAII_TXT!Z7,Hoja1!C17,EAII_TXT!Z7,Hoja1!D17,Z7,Hoja1!E17,EAII_TXT!Z7,Hoja1!F17,EAII_TXT!Z7,Hoja1!G17,EAII_TXT!Z7,FIXED(Hoja1!H17,1),EAII_TXT!Z7,FIXED(Hoja1!I17,1),EAII_TXT!Z7,FIXED(Hoja1!J17,1),EAII_TXT!Z7,FIXED(Hoja1!K17,1),EAII_TXT!Z7,FIXED(Hoja1!L17,1),EAII_TXT!Z7,FIXED(Hoja1!M17,1),EAII_TXT!Y7)</f>
        <v>"8110"|"4111"|"1"|"1"|"1"|"Impuestos Sobre los Ingresos "|"0.0"|"0.0"|"0.0"|"0.0"|"0.0"|"0.0"</v>
      </c>
      <c r="Y7" t="s">
        <v>163</v>
      </c>
      <c r="Z7" t="s">
        <v>164</v>
      </c>
    </row>
    <row r="8" spans="1:26" x14ac:dyDescent="0.25">
      <c r="A8" t="str">
        <f>CONCATENATE(Y8,Hoja1!B18,EAII_TXT!Z8,Hoja1!C18,EAII_TXT!Z8,Hoja1!D18,Z8,Hoja1!E18,EAII_TXT!Z8,Hoja1!F18,EAII_TXT!Z8,Hoja1!G18,EAII_TXT!Z8,FIXED(Hoja1!H18,1),EAII_TXT!Z8,FIXED(Hoja1!I18,1),EAII_TXT!Z8,FIXED(Hoja1!J18,1),EAII_TXT!Z8,FIXED(Hoja1!K18,1),EAII_TXT!Z8,FIXED(Hoja1!L18,1),EAII_TXT!Z8,FIXED(Hoja1!M18,1),EAII_TXT!Y8)</f>
        <v>"8110"|"4112"|""|""|""|"Impuestos Sobre el Patrimonio"|"1,300,794.0"|"0.0"|"0.0"|"0.0"|"0.0"|"1,300,794.0"</v>
      </c>
      <c r="Y8" t="s">
        <v>163</v>
      </c>
      <c r="Z8" t="s">
        <v>164</v>
      </c>
    </row>
    <row r="9" spans="1:26" x14ac:dyDescent="0.25">
      <c r="A9" t="str">
        <f>CONCATENATE(Y9,Hoja1!B19,EAII_TXT!Z9,Hoja1!C19,EAII_TXT!Z9,Hoja1!D19,Z9,Hoja1!E19,EAII_TXT!Z9,Hoja1!F19,EAII_TXT!Z9,Hoja1!G19,EAII_TXT!Z9,FIXED(Hoja1!H19,1),EAII_TXT!Z9,FIXED(Hoja1!I19,1),EAII_TXT!Z9,FIXED(Hoja1!J19,1),EAII_TXT!Z9,FIXED(Hoja1!K19,1),EAII_TXT!Z9,FIXED(Hoja1!L19,1),EAII_TXT!Z9,FIXED(Hoja1!M19,1),EAII_TXT!Y9)</f>
        <v>"8110"|"4112"|"1"|""|""|"Impuestos Sobre el Patrimonio"|"1,300,794.0"|"0.0"|"0.0"|"0.0"|"0.0"|"1,300,794.0"</v>
      </c>
      <c r="Y9" t="s">
        <v>163</v>
      </c>
      <c r="Z9" t="s">
        <v>164</v>
      </c>
    </row>
    <row r="10" spans="1:26" x14ac:dyDescent="0.25">
      <c r="A10" t="str">
        <f>CONCATENATE(Y10,Hoja1!B20,EAII_TXT!Z10,Hoja1!C20,EAII_TXT!Z10,Hoja1!D20,Z10,Hoja1!E20,EAII_TXT!Z10,Hoja1!F20,EAII_TXT!Z10,Hoja1!G20,EAII_TXT!Z10,FIXED(Hoja1!H20,1),EAII_TXT!Z10,FIXED(Hoja1!I20,1),EAII_TXT!Z10,FIXED(Hoja1!J20,1),EAII_TXT!Z10,FIXED(Hoja1!K20,1),EAII_TXT!Z10,FIXED(Hoja1!L20,1),EAII_TXT!Z10,FIXED(Hoja1!M20,1),EAII_TXT!Y10)</f>
        <v>"8110"|"4112"|"1"|"1"|""|"Impuestos Sobre el Patrimonio"|"1,300,794.0"|"0.0"|"0.0"|"0.0"|"0.0"|"1,300,794.0"</v>
      </c>
      <c r="Y10" t="s">
        <v>163</v>
      </c>
      <c r="Z10" t="s">
        <v>164</v>
      </c>
    </row>
    <row r="11" spans="1:26" x14ac:dyDescent="0.25">
      <c r="A11" t="str">
        <f>CONCATENATE(Y11,Hoja1!B21,EAII_TXT!Z11,Hoja1!C21,EAII_TXT!Z11,Hoja1!D21,Z11,Hoja1!E21,EAII_TXT!Z11,Hoja1!F21,EAII_TXT!Z11,Hoja1!G21,EAII_TXT!Z11,FIXED(Hoja1!H21,1),EAII_TXT!Z11,FIXED(Hoja1!I21,1),EAII_TXT!Z11,FIXED(Hoja1!J21,1),EAII_TXT!Z11,FIXED(Hoja1!K21,1),EAII_TXT!Z11,FIXED(Hoja1!L21,1),EAII_TXT!Z11,FIXED(Hoja1!M21,1),EAII_TXT!Y11)</f>
        <v>"8110"|"4112"|"1"|"1"|"1"|"Predial"|"1,137,852.0"|"0.0"|"0.0"|"0.0"|"0.0"|"1,137,852.0"</v>
      </c>
      <c r="Y11" t="s">
        <v>163</v>
      </c>
      <c r="Z11" t="s">
        <v>164</v>
      </c>
    </row>
    <row r="12" spans="1:26" x14ac:dyDescent="0.25">
      <c r="A12" t="str">
        <f>CONCATENATE(Y12,Hoja1!B22,EAII_TXT!Z12,Hoja1!C22,EAII_TXT!Z12,Hoja1!D22,Z12,Hoja1!E22,EAII_TXT!Z12,Hoja1!F22,EAII_TXT!Z12,Hoja1!G22,EAII_TXT!Z12,FIXED(Hoja1!H22,1),EAII_TXT!Z12,FIXED(Hoja1!I22,1),EAII_TXT!Z12,FIXED(Hoja1!J22,1),EAII_TXT!Z12,FIXED(Hoja1!K22,1),EAII_TXT!Z12,FIXED(Hoja1!L22,1),EAII_TXT!Z12,FIXED(Hoja1!M22,1),EAII_TXT!Y12)</f>
        <v>"8110"|"4112"|"1"|"1"|"2"|"Sobre Adquisición de Inmuebles y otras Operaciones Traslativas de Dominio de Inmuebles"|"162,942.0"|"0.0"|"0.0"|"0.0"|"0.0"|"162,942.0"</v>
      </c>
      <c r="Y12" t="s">
        <v>163</v>
      </c>
      <c r="Z12" t="s">
        <v>164</v>
      </c>
    </row>
    <row r="13" spans="1:26" x14ac:dyDescent="0.25">
      <c r="A13" t="str">
        <f>CONCATENATE(Y13,Hoja1!B23,EAII_TXT!Z13,Hoja1!C23,EAII_TXT!Z13,Hoja1!D23,Z13,Hoja1!E23,EAII_TXT!Z13,Hoja1!F23,EAII_TXT!Z13,Hoja1!G23,EAII_TXT!Z13,FIXED(Hoja1!H23,1),EAII_TXT!Z13,FIXED(Hoja1!I23,1),EAII_TXT!Z13,FIXED(Hoja1!J23,1),EAII_TXT!Z13,FIXED(Hoja1!K23,1),EAII_TXT!Z13,FIXED(Hoja1!L23,1),EAII_TXT!Z13,FIXED(Hoja1!M23,1),EAII_TXT!Y13)</f>
        <v>"8110"|"4112"|"1"|"1"|"3"|"Sobre Conjuntos Urbanos"|"0.0"|"0.0"|"0.0"|"0.0"|"0.0"|"0.0"</v>
      </c>
      <c r="Y13" t="s">
        <v>163</v>
      </c>
      <c r="Z13" t="s">
        <v>164</v>
      </c>
    </row>
    <row r="14" spans="1:26" x14ac:dyDescent="0.25">
      <c r="A14" t="str">
        <f>CONCATENATE(Y14,Hoja1!B24,EAII_TXT!Z14,Hoja1!C24,EAII_TXT!Z14,Hoja1!D24,Z14,Hoja1!E24,EAII_TXT!Z14,Hoja1!F24,EAII_TXT!Z14,Hoja1!G24,EAII_TXT!Z14,FIXED(Hoja1!H24,1),EAII_TXT!Z14,FIXED(Hoja1!I24,1),EAII_TXT!Z14,FIXED(Hoja1!J24,1),EAII_TXT!Z14,FIXED(Hoja1!K24,1),EAII_TXT!Z14,FIXED(Hoja1!L24,1),EAII_TXT!Z14,FIXED(Hoja1!M24,1),EAII_TXT!Y14)</f>
        <v>"8110"|"4113"|""|""|""|"Impuestos Sobre la Producción, el Consumo y las Transacciones"|"0.0"|"0.0"|"0.0"|"0.0"|"0.0"|"0.0"</v>
      </c>
      <c r="Y14" t="s">
        <v>163</v>
      </c>
      <c r="Z14" t="s">
        <v>164</v>
      </c>
    </row>
    <row r="15" spans="1:26" x14ac:dyDescent="0.25">
      <c r="A15" t="str">
        <f>CONCATENATE(Y15,Hoja1!B25,EAII_TXT!Z15,Hoja1!C25,EAII_TXT!Z15,Hoja1!D25,Z15,Hoja1!E25,EAII_TXT!Z15,Hoja1!F25,EAII_TXT!Z15,Hoja1!G25,EAII_TXT!Z15,FIXED(Hoja1!H25,1),EAII_TXT!Z15,FIXED(Hoja1!I25,1),EAII_TXT!Z15,FIXED(Hoja1!J25,1),EAII_TXT!Z15,FIXED(Hoja1!K25,1),EAII_TXT!Z15,FIXED(Hoja1!L25,1),EAII_TXT!Z15,FIXED(Hoja1!M25,1),EAII_TXT!Y15)</f>
        <v>"8110"|"4113"|"1"|""|""|"Impuestos Sobre la Producción, el Consumo y las Transacciones"|"0.0"|"0.0"|"0.0"|"0.0"|"0.0"|"0.0"</v>
      </c>
      <c r="Y15" t="s">
        <v>163</v>
      </c>
      <c r="Z15" t="s">
        <v>164</v>
      </c>
    </row>
    <row r="16" spans="1:26" x14ac:dyDescent="0.25">
      <c r="A16" t="str">
        <f>CONCATENATE(Y16,Hoja1!B26,EAII_TXT!Z16,Hoja1!C26,EAII_TXT!Z16,Hoja1!D26,Z16,Hoja1!E26,EAII_TXT!Z16,Hoja1!F26,EAII_TXT!Z16,Hoja1!G26,EAII_TXT!Z16,FIXED(Hoja1!H26,1),EAII_TXT!Z16,FIXED(Hoja1!I26,1),EAII_TXT!Z16,FIXED(Hoja1!J26,1),EAII_TXT!Z16,FIXED(Hoja1!K26,1),EAII_TXT!Z16,FIXED(Hoja1!L26,1),EAII_TXT!Z16,FIXED(Hoja1!M26,1),EAII_TXT!Y16)</f>
        <v>"8110"|"4113"|"1"|"1"|""|"Impuestos Sobre la Producción, el Consumo y las Transacciones"|"0.0"|"0.0"|"0.0"|"0.0"|"0.0"|"0.0"</v>
      </c>
      <c r="Y16" t="s">
        <v>163</v>
      </c>
      <c r="Z16" t="s">
        <v>164</v>
      </c>
    </row>
    <row r="17" spans="1:26" x14ac:dyDescent="0.25">
      <c r="A17" t="str">
        <f>CONCATENATE(Y17,Hoja1!B27,EAII_TXT!Z17,Hoja1!C27,EAII_TXT!Z17,Hoja1!D27,Z17,Hoja1!E27,EAII_TXT!Z17,Hoja1!F27,EAII_TXT!Z17,Hoja1!G27,EAII_TXT!Z17,FIXED(Hoja1!H27,1),EAII_TXT!Z17,FIXED(Hoja1!I27,1),EAII_TXT!Z17,FIXED(Hoja1!J27,1),EAII_TXT!Z17,FIXED(Hoja1!K27,1),EAII_TXT!Z17,FIXED(Hoja1!L27,1),EAII_TXT!Z17,FIXED(Hoja1!M27,1),EAII_TXT!Y17)</f>
        <v>"8110"|"4113"|"1"|"1"|"1"|"Impuestos Sobre la Producción, el Consumo y las Transacciones"|"0.0"|"0.0"|"0.0"|"0.0"|"0.0"|"0.0"</v>
      </c>
      <c r="Y17" t="s">
        <v>163</v>
      </c>
      <c r="Z17" t="s">
        <v>164</v>
      </c>
    </row>
    <row r="18" spans="1:26" x14ac:dyDescent="0.25">
      <c r="A18" t="str">
        <f>CONCATENATE(Y18,Hoja1!B28,EAII_TXT!Z18,Hoja1!C28,EAII_TXT!Z18,Hoja1!D28,Z18,Hoja1!E28,EAII_TXT!Z18,Hoja1!F28,EAII_TXT!Z18,Hoja1!G28,EAII_TXT!Z18,FIXED(Hoja1!H28,1),EAII_TXT!Z18,FIXED(Hoja1!I28,1),EAII_TXT!Z18,FIXED(Hoja1!J28,1),EAII_TXT!Z18,FIXED(Hoja1!K28,1),EAII_TXT!Z18,FIXED(Hoja1!L28,1),EAII_TXT!Z18,FIXED(Hoja1!M28,1),EAII_TXT!Y18)</f>
        <v>"8110"|"4114"|""|""|""|"Impuestos al Comercio Exterior"|"0.0"|"0.0"|"0.0"|"0.0"|"0.0"|"0.0"</v>
      </c>
      <c r="Y18" t="s">
        <v>163</v>
      </c>
      <c r="Z18" t="s">
        <v>164</v>
      </c>
    </row>
    <row r="19" spans="1:26" x14ac:dyDescent="0.25">
      <c r="A19" t="str">
        <f>CONCATENATE(Y19,Hoja1!B29,EAII_TXT!Z19,Hoja1!C29,EAII_TXT!Z19,Hoja1!D29,Z19,Hoja1!E29,EAII_TXT!Z19,Hoja1!F29,EAII_TXT!Z19,Hoja1!G29,EAII_TXT!Z19,FIXED(Hoja1!H29,1),EAII_TXT!Z19,FIXED(Hoja1!I29,1),EAII_TXT!Z19,FIXED(Hoja1!J29,1),EAII_TXT!Z19,FIXED(Hoja1!K29,1),EAII_TXT!Z19,FIXED(Hoja1!L29,1),EAII_TXT!Z19,FIXED(Hoja1!M29,1),EAII_TXT!Y19)</f>
        <v>"8110"|"4114"|"1"|""|""|"Impuestos al Comercio Exterior"|"0.0"|"0.0"|"0.0"|"0.0"|"0.0"|"0.0"</v>
      </c>
      <c r="Y19" t="s">
        <v>163</v>
      </c>
      <c r="Z19" t="s">
        <v>164</v>
      </c>
    </row>
    <row r="20" spans="1:26" x14ac:dyDescent="0.25">
      <c r="A20" t="str">
        <f>CONCATENATE(Y20,Hoja1!B30,EAII_TXT!Z20,Hoja1!C30,EAII_TXT!Z20,Hoja1!D30,Z20,Hoja1!E30,EAII_TXT!Z20,Hoja1!F30,EAII_TXT!Z20,Hoja1!G30,EAII_TXT!Z20,FIXED(Hoja1!H30,1),EAII_TXT!Z20,FIXED(Hoja1!I30,1),EAII_TXT!Z20,FIXED(Hoja1!J30,1),EAII_TXT!Z20,FIXED(Hoja1!K30,1),EAII_TXT!Z20,FIXED(Hoja1!L30,1),EAII_TXT!Z20,FIXED(Hoja1!M30,1),EAII_TXT!Y20)</f>
        <v>"8110"|"4114"|"1"|"1"|""|"Impuestos al Comercio Exterior"|"0.0"|"0.0"|"0.0"|"0.0"|"0.0"|"0.0"</v>
      </c>
      <c r="Y20" t="s">
        <v>163</v>
      </c>
      <c r="Z20" t="s">
        <v>164</v>
      </c>
    </row>
    <row r="21" spans="1:26" x14ac:dyDescent="0.25">
      <c r="A21" t="str">
        <f>CONCATENATE(Y21,Hoja1!B31,EAII_TXT!Z21,Hoja1!C31,EAII_TXT!Z21,Hoja1!D31,Z21,Hoja1!E31,EAII_TXT!Z21,Hoja1!F31,EAII_TXT!Z21,Hoja1!G31,EAII_TXT!Z21,FIXED(Hoja1!H31,1),EAII_TXT!Z21,FIXED(Hoja1!I31,1),EAII_TXT!Z21,FIXED(Hoja1!J31,1),EAII_TXT!Z21,FIXED(Hoja1!K31,1),EAII_TXT!Z21,FIXED(Hoja1!L31,1),EAII_TXT!Z21,FIXED(Hoja1!M31,1),EAII_TXT!Y21)</f>
        <v>"8110"|"4114"|"1"|"1"|"1"|"Impuestos al Comercio Exterior"|"0.0"|"0.0"|"0.0"|"0.0"|"0.0"|"0.0"</v>
      </c>
      <c r="Y21" t="s">
        <v>163</v>
      </c>
      <c r="Z21" t="s">
        <v>164</v>
      </c>
    </row>
    <row r="22" spans="1:26" x14ac:dyDescent="0.25">
      <c r="A22" t="str">
        <f>CONCATENATE(Y22,Hoja1!B32,EAII_TXT!Z22,Hoja1!C32,EAII_TXT!Z22,Hoja1!D32,Z22,Hoja1!E32,EAII_TXT!Z22,Hoja1!F32,EAII_TXT!Z22,Hoja1!G32,EAII_TXT!Z22,FIXED(Hoja1!H32,1),EAII_TXT!Z22,FIXED(Hoja1!I32,1),EAII_TXT!Z22,FIXED(Hoja1!J32,1),EAII_TXT!Z22,FIXED(Hoja1!K32,1),EAII_TXT!Z22,FIXED(Hoja1!L32,1),EAII_TXT!Z22,FIXED(Hoja1!M32,1),EAII_TXT!Y22)</f>
        <v>"8110"|"4115"|""|""|""|"Impuestos Sobre Nóminas y Asimilables"|"0.0"|"0.0"|"0.0"|"0.0"|"0.0"|"0.0"</v>
      </c>
      <c r="Y22" t="s">
        <v>163</v>
      </c>
      <c r="Z22" t="s">
        <v>164</v>
      </c>
    </row>
    <row r="23" spans="1:26" x14ac:dyDescent="0.25">
      <c r="A23" t="str">
        <f>CONCATENATE(Y23,Hoja1!B33,EAII_TXT!Z23,Hoja1!C33,EAII_TXT!Z23,Hoja1!D33,Z23,Hoja1!E33,EAII_TXT!Z23,Hoja1!F33,EAII_TXT!Z23,Hoja1!G33,EAII_TXT!Z23,FIXED(Hoja1!H33,1),EAII_TXT!Z23,FIXED(Hoja1!I33,1),EAII_TXT!Z23,FIXED(Hoja1!J33,1),EAII_TXT!Z23,FIXED(Hoja1!K33,1),EAII_TXT!Z23,FIXED(Hoja1!L33,1),EAII_TXT!Z23,FIXED(Hoja1!M33,1),EAII_TXT!Y23)</f>
        <v>"8110"|"4115"|"1"|""|""|"Impuestos Sobre Nóminas y Asimilables"|"0.0"|"0.0"|"0.0"|"0.0"|"0.0"|"0.0"</v>
      </c>
      <c r="Y23" t="s">
        <v>163</v>
      </c>
      <c r="Z23" t="s">
        <v>164</v>
      </c>
    </row>
    <row r="24" spans="1:26" x14ac:dyDescent="0.25">
      <c r="A24" t="str">
        <f>CONCATENATE(Y24,Hoja1!B34,EAII_TXT!Z24,Hoja1!C34,EAII_TXT!Z24,Hoja1!D34,Z24,Hoja1!E34,EAII_TXT!Z24,Hoja1!F34,EAII_TXT!Z24,Hoja1!G34,EAII_TXT!Z24,FIXED(Hoja1!H34,1),EAII_TXT!Z24,FIXED(Hoja1!I34,1),EAII_TXT!Z24,FIXED(Hoja1!J34,1),EAII_TXT!Z24,FIXED(Hoja1!K34,1),EAII_TXT!Z24,FIXED(Hoja1!L34,1),EAII_TXT!Z24,FIXED(Hoja1!M34,1),EAII_TXT!Y24)</f>
        <v>"8110"|"4115"|"1"|"1"|""|"Impuestos Sobre Nóminas y Asimilables"|"0.0"|"0.0"|"0.0"|"0.0"|"0.0"|"0.0"</v>
      </c>
      <c r="Y24" t="s">
        <v>163</v>
      </c>
      <c r="Z24" t="s">
        <v>164</v>
      </c>
    </row>
    <row r="25" spans="1:26" x14ac:dyDescent="0.25">
      <c r="A25" t="str">
        <f>CONCATENATE(Y25,Hoja1!B35,EAII_TXT!Z25,Hoja1!C35,EAII_TXT!Z25,Hoja1!D35,Z25,Hoja1!E35,EAII_TXT!Z25,Hoja1!F35,EAII_TXT!Z25,Hoja1!G35,EAII_TXT!Z25,FIXED(Hoja1!H35,1),EAII_TXT!Z25,FIXED(Hoja1!I35,1),EAII_TXT!Z25,FIXED(Hoja1!J35,1),EAII_TXT!Z25,FIXED(Hoja1!K35,1),EAII_TXT!Z25,FIXED(Hoja1!L35,1),EAII_TXT!Z25,FIXED(Hoja1!M35,1),EAII_TXT!Y25)</f>
        <v>"8110"|"4115"|"1"|"1"|"1"|"Impuestos Sobre Nóminas y Asimilables"|"0.0"|"0.0"|"0.0"|"0.0"|"0.0"|"0.0"</v>
      </c>
      <c r="Y25" t="s">
        <v>163</v>
      </c>
      <c r="Z25" t="s">
        <v>164</v>
      </c>
    </row>
    <row r="26" spans="1:26" x14ac:dyDescent="0.25">
      <c r="A26" t="str">
        <f>CONCATENATE(Y26,Hoja1!B36,EAII_TXT!Z26,Hoja1!C36,EAII_TXT!Z26,Hoja1!D36,Z26,Hoja1!E36,EAII_TXT!Z26,Hoja1!F36,EAII_TXT!Z26,Hoja1!G36,EAII_TXT!Z26,FIXED(Hoja1!H36,1),EAII_TXT!Z26,FIXED(Hoja1!I36,1),EAII_TXT!Z26,FIXED(Hoja1!J36,1),EAII_TXT!Z26,FIXED(Hoja1!K36,1),EAII_TXT!Z26,FIXED(Hoja1!L36,1),EAII_TXT!Z26,FIXED(Hoja1!M36,1),EAII_TXT!Y26)</f>
        <v>"8110"|"4116"|""|""|""|"Impuestos Ecológicos"|"0.0"|"0.0"|"0.0"|"0.0"|"0.0"|"0.0"</v>
      </c>
      <c r="Y26" t="s">
        <v>163</v>
      </c>
      <c r="Z26" t="s">
        <v>164</v>
      </c>
    </row>
    <row r="27" spans="1:26" x14ac:dyDescent="0.25">
      <c r="A27" t="str">
        <f>CONCATENATE(Y27,Hoja1!B37,EAII_TXT!Z27,Hoja1!C37,EAII_TXT!Z27,Hoja1!D37,Z27,Hoja1!E37,EAII_TXT!Z27,Hoja1!F37,EAII_TXT!Z27,Hoja1!G37,EAII_TXT!Z27,FIXED(Hoja1!H37,1),EAII_TXT!Z27,FIXED(Hoja1!I37,1),EAII_TXT!Z27,FIXED(Hoja1!J37,1),EAII_TXT!Z27,FIXED(Hoja1!K37,1),EAII_TXT!Z27,FIXED(Hoja1!L37,1),EAII_TXT!Z27,FIXED(Hoja1!M37,1),EAII_TXT!Y27)</f>
        <v>"8110"|"4116"|"1"|""|""|"Impuestos Ecológicos"|"0.0"|"0.0"|"0.0"|"0.0"|"0.0"|"0.0"</v>
      </c>
      <c r="Y27" t="s">
        <v>163</v>
      </c>
      <c r="Z27" t="s">
        <v>164</v>
      </c>
    </row>
    <row r="28" spans="1:26" x14ac:dyDescent="0.25">
      <c r="A28" t="str">
        <f>CONCATENATE(Y28,Hoja1!B38,EAII_TXT!Z28,Hoja1!C38,EAII_TXT!Z28,Hoja1!D38,Z28,Hoja1!E38,EAII_TXT!Z28,Hoja1!F38,EAII_TXT!Z28,Hoja1!G38,EAII_TXT!Z28,FIXED(Hoja1!H38,1),EAII_TXT!Z28,FIXED(Hoja1!I38,1),EAII_TXT!Z28,FIXED(Hoja1!J38,1),EAII_TXT!Z28,FIXED(Hoja1!K38,1),EAII_TXT!Z28,FIXED(Hoja1!L38,1),EAII_TXT!Z28,FIXED(Hoja1!M38,1),EAII_TXT!Y28)</f>
        <v>"8110"|"4116"|"1"|"1"|""|"Impuestos Ecológicos"|"0.0"|"0.0"|"0.0"|"0.0"|"0.0"|"0.0"</v>
      </c>
      <c r="Y28" t="s">
        <v>163</v>
      </c>
      <c r="Z28" t="s">
        <v>164</v>
      </c>
    </row>
    <row r="29" spans="1:26" x14ac:dyDescent="0.25">
      <c r="A29" t="str">
        <f>CONCATENATE(Y29,Hoja1!B39,EAII_TXT!Z29,Hoja1!C39,EAII_TXT!Z29,Hoja1!D39,Z29,Hoja1!E39,EAII_TXT!Z29,Hoja1!F39,EAII_TXT!Z29,Hoja1!G39,EAII_TXT!Z29,FIXED(Hoja1!H39,1),EAII_TXT!Z29,FIXED(Hoja1!I39,1),EAII_TXT!Z29,FIXED(Hoja1!J39,1),EAII_TXT!Z29,FIXED(Hoja1!K39,1),EAII_TXT!Z29,FIXED(Hoja1!L39,1),EAII_TXT!Z29,FIXED(Hoja1!M39,1),EAII_TXT!Y29)</f>
        <v>"8110"|"4116"|"1"|"1"|"1"|"Impuestos Ecológicos"|"0.0"|"0.0"|"0.0"|"0.0"|"0.0"|"0.0"</v>
      </c>
      <c r="Y29" t="s">
        <v>163</v>
      </c>
      <c r="Z29" t="s">
        <v>164</v>
      </c>
    </row>
    <row r="30" spans="1:26" x14ac:dyDescent="0.25">
      <c r="A30" t="str">
        <f>CONCATENATE(Y30,Hoja1!B40,EAII_TXT!Z30,Hoja1!C40,EAII_TXT!Z30,Hoja1!D40,Z30,Hoja1!E40,EAII_TXT!Z30,Hoja1!F40,EAII_TXT!Z30,Hoja1!G40,EAII_TXT!Z30,FIXED(Hoja1!H40,1),EAII_TXT!Z30,FIXED(Hoja1!I40,1),EAII_TXT!Z30,FIXED(Hoja1!J40,1),EAII_TXT!Z30,FIXED(Hoja1!K40,1),EAII_TXT!Z30,FIXED(Hoja1!L40,1),EAII_TXT!Z30,FIXED(Hoja1!M40,1),EAII_TXT!Y30)</f>
        <v>"8110"|"4117"|""|""|""|"Accesorios de Impuestos"|"9,278.0"|"0.0"|"0.0"|"0.0"|"0.0"|"9,278.0"</v>
      </c>
      <c r="Y30" t="s">
        <v>163</v>
      </c>
      <c r="Z30" t="s">
        <v>164</v>
      </c>
    </row>
    <row r="31" spans="1:26" x14ac:dyDescent="0.25">
      <c r="A31" t="str">
        <f>CONCATENATE(Y31,Hoja1!B41,EAII_TXT!Z31,Hoja1!C41,EAII_TXT!Z31,Hoja1!D41,Z31,Hoja1!E41,EAII_TXT!Z31,Hoja1!F41,EAII_TXT!Z31,Hoja1!G41,EAII_TXT!Z31,FIXED(Hoja1!H41,1),EAII_TXT!Z31,FIXED(Hoja1!I41,1),EAII_TXT!Z31,FIXED(Hoja1!J41,1),EAII_TXT!Z31,FIXED(Hoja1!K41,1),EAII_TXT!Z31,FIXED(Hoja1!L41,1),EAII_TXT!Z31,FIXED(Hoja1!M41,1),EAII_TXT!Y31)</f>
        <v>"8110"|"4117"|"1"|""|""|"Accesorios de Impuestos"|"9,278.0"|"0.0"|"0.0"|"0.0"|"0.0"|"9,278.0"</v>
      </c>
      <c r="Y31" t="s">
        <v>163</v>
      </c>
      <c r="Z31" t="s">
        <v>164</v>
      </c>
    </row>
    <row r="32" spans="1:26" x14ac:dyDescent="0.25">
      <c r="A32" t="str">
        <f>CONCATENATE(Y32,Hoja1!B42,EAII_TXT!Z32,Hoja1!C42,EAII_TXT!Z32,Hoja1!D42,Z32,Hoja1!E42,EAII_TXT!Z32,Hoja1!F42,EAII_TXT!Z32,Hoja1!G42,EAII_TXT!Z32,FIXED(Hoja1!H42,1),EAII_TXT!Z32,FIXED(Hoja1!I42,1),EAII_TXT!Z32,FIXED(Hoja1!J42,1),EAII_TXT!Z32,FIXED(Hoja1!K42,1),EAII_TXT!Z32,FIXED(Hoja1!L42,1),EAII_TXT!Z32,FIXED(Hoja1!M42,1),EAII_TXT!Y32)</f>
        <v>"8110"|"4117"|"1"|"1"|""|"Accesorios de Impuestos"|"9,278.0"|"0.0"|"0.0"|"0.0"|"0.0"|"9,278.0"</v>
      </c>
      <c r="Y32" t="s">
        <v>163</v>
      </c>
      <c r="Z32" t="s">
        <v>164</v>
      </c>
    </row>
    <row r="33" spans="1:26" x14ac:dyDescent="0.25">
      <c r="A33" t="str">
        <f>CONCATENATE(Y33,Hoja1!B43,EAII_TXT!Z33,Hoja1!C43,EAII_TXT!Z33,Hoja1!D43,Z33,Hoja1!E43,EAII_TXT!Z33,Hoja1!F43,EAII_TXT!Z33,Hoja1!G43,EAII_TXT!Z33,FIXED(Hoja1!H43,1),EAII_TXT!Z33,FIXED(Hoja1!I43,1),EAII_TXT!Z33,FIXED(Hoja1!J43,1),EAII_TXT!Z33,FIXED(Hoja1!K43,1),EAII_TXT!Z33,FIXED(Hoja1!L43,1),EAII_TXT!Z33,FIXED(Hoja1!M43,1),EAII_TXT!Y33)</f>
        <v>"8110"|"4117"|"1"|"1"|"1"|"Multas"|"0.0"|"0.0"|"0.0"|"0.0"|"0.0"|"0.0"</v>
      </c>
      <c r="Y33" t="s">
        <v>163</v>
      </c>
      <c r="Z33" t="s">
        <v>164</v>
      </c>
    </row>
    <row r="34" spans="1:26" x14ac:dyDescent="0.25">
      <c r="A34" t="str">
        <f>CONCATENATE(Y34,Hoja1!B44,EAII_TXT!Z34,Hoja1!C44,EAII_TXT!Z34,Hoja1!D44,Z34,Hoja1!E44,EAII_TXT!Z34,Hoja1!F44,EAII_TXT!Z34,Hoja1!G44,EAII_TXT!Z34,FIXED(Hoja1!H44,1),EAII_TXT!Z34,FIXED(Hoja1!I44,1),EAII_TXT!Z34,FIXED(Hoja1!J44,1),EAII_TXT!Z34,FIXED(Hoja1!K44,1),EAII_TXT!Z34,FIXED(Hoja1!L44,1),EAII_TXT!Z34,FIXED(Hoja1!M44,1),EAII_TXT!Y34)</f>
        <v>"8110"|"4117"|"1"|"1"|"2"|"Recargos"|"9,278.0"|"0.0"|"0.0"|"0.0"|"0.0"|"9,278.0"</v>
      </c>
      <c r="Y34" t="s">
        <v>163</v>
      </c>
      <c r="Z34" t="s">
        <v>164</v>
      </c>
    </row>
    <row r="35" spans="1:26" x14ac:dyDescent="0.25">
      <c r="A35" t="str">
        <f>CONCATENATE(Y35,Hoja1!B45,EAII_TXT!Z35,Hoja1!C45,EAII_TXT!Z35,Hoja1!D45,Z35,Hoja1!E45,EAII_TXT!Z35,Hoja1!F45,EAII_TXT!Z35,Hoja1!G45,EAII_TXT!Z35,FIXED(Hoja1!H45,1),EAII_TXT!Z35,FIXED(Hoja1!I45,1),EAII_TXT!Z35,FIXED(Hoja1!J45,1),EAII_TXT!Z35,FIXED(Hoja1!K45,1),EAII_TXT!Z35,FIXED(Hoja1!L45,1),EAII_TXT!Z35,FIXED(Hoja1!M45,1),EAII_TXT!Y35)</f>
        <v>"8110"|"4117"|"1"|"1"|"3"|"Gastos de Ejecución "|"0.0"|"0.0"|"0.0"|"0.0"|"0.0"|"0.0"</v>
      </c>
      <c r="Y35" t="s">
        <v>163</v>
      </c>
      <c r="Z35" t="s">
        <v>164</v>
      </c>
    </row>
    <row r="36" spans="1:26" x14ac:dyDescent="0.25">
      <c r="A36" t="str">
        <f>CONCATENATE(Y36,Hoja1!B46,EAII_TXT!Z36,Hoja1!C46,EAII_TXT!Z36,Hoja1!D46,Z36,Hoja1!E46,EAII_TXT!Z36,Hoja1!F46,EAII_TXT!Z36,Hoja1!G46,EAII_TXT!Z36,FIXED(Hoja1!H46,1),EAII_TXT!Z36,FIXED(Hoja1!I46,1),EAII_TXT!Z36,FIXED(Hoja1!J46,1),EAII_TXT!Z36,FIXED(Hoja1!K46,1),EAII_TXT!Z36,FIXED(Hoja1!L46,1),EAII_TXT!Z36,FIXED(Hoja1!M46,1),EAII_TXT!Y36)</f>
        <v>"8110"|"4117"|"1"|"1"|"4"|"Indemnización por devolución de cheques"|"0.0"|"0.0"|"0.0"|"0.0"|"0.0"|"0.0"</v>
      </c>
      <c r="Y36" t="s">
        <v>163</v>
      </c>
      <c r="Z36" t="s">
        <v>164</v>
      </c>
    </row>
    <row r="37" spans="1:26" x14ac:dyDescent="0.25">
      <c r="A37" t="str">
        <f>CONCATENATE(Y37,Hoja1!B47,EAII_TXT!Z37,Hoja1!C47,EAII_TXT!Z37,Hoja1!D47,Z37,Hoja1!E47,EAII_TXT!Z37,Hoja1!F47,EAII_TXT!Z37,Hoja1!G47,EAII_TXT!Z37,FIXED(Hoja1!H47,1),EAII_TXT!Z37,FIXED(Hoja1!I47,1),EAII_TXT!Z37,FIXED(Hoja1!J47,1),EAII_TXT!Z37,FIXED(Hoja1!K47,1),EAII_TXT!Z37,FIXED(Hoja1!L47,1),EAII_TXT!Z37,FIXED(Hoja1!M47,1),EAII_TXT!Y37)</f>
        <v>"8110"|"4118"|""|""|""|"Impuestos no Comprendidos en la Ley de Ingresos Vigente, Causados en Ejercicios Fiscales Anteriores Pendientes de Liquidación o Pago                                            "|"0.0"|"0.0"|"0.0"|"0.0"|"0.0"|"0.0"</v>
      </c>
      <c r="Y37" t="s">
        <v>163</v>
      </c>
      <c r="Z37" t="s">
        <v>164</v>
      </c>
    </row>
    <row r="38" spans="1:26" x14ac:dyDescent="0.25">
      <c r="A38" t="str">
        <f>CONCATENATE(Y38,Hoja1!B48,EAII_TXT!Z38,Hoja1!C48,EAII_TXT!Z38,Hoja1!D48,Z38,Hoja1!E48,EAII_TXT!Z38,Hoja1!F48,EAII_TXT!Z38,Hoja1!G48,EAII_TXT!Z38,FIXED(Hoja1!H48,1),EAII_TXT!Z38,FIXED(Hoja1!I48,1),EAII_TXT!Z38,FIXED(Hoja1!J48,1),EAII_TXT!Z38,FIXED(Hoja1!K48,1),EAII_TXT!Z38,FIXED(Hoja1!L48,1),EAII_TXT!Z38,FIXED(Hoja1!M48,1),EAII_TXT!Y38)</f>
        <v>"8110"|"4118"|"1"|""|""|"Impuestos no Comprendidos en la Ley de Ingresos Vigente, Causados en Ejercicios Fiscales Anteriores Pendientes de Liquidacióno Pago"|"0.0"|"0.0"|"0.0"|"0.0"|"0.0"|"0.0"</v>
      </c>
      <c r="Y38" t="s">
        <v>163</v>
      </c>
      <c r="Z38" t="s">
        <v>164</v>
      </c>
    </row>
    <row r="39" spans="1:26" x14ac:dyDescent="0.25">
      <c r="A39" t="str">
        <f>CONCATENATE(Y39,Hoja1!B49,EAII_TXT!Z39,Hoja1!C49,EAII_TXT!Z39,Hoja1!D49,Z39,Hoja1!E49,EAII_TXT!Z39,Hoja1!F49,EAII_TXT!Z39,Hoja1!G49,EAII_TXT!Z39,FIXED(Hoja1!H49,1),EAII_TXT!Z39,FIXED(Hoja1!I49,1),EAII_TXT!Z39,FIXED(Hoja1!J49,1),EAII_TXT!Z39,FIXED(Hoja1!K49,1),EAII_TXT!Z39,FIXED(Hoja1!L49,1),EAII_TXT!Z39,FIXED(Hoja1!M49,1),EAII_TXT!Y39)</f>
        <v>"8110"|"4118"|"1"|"1"|""|"Impuestos no Comprendidos en la Ley de Ingresos Vigente, Causados en Ejercicios Fiscales Anteriores Pendientes de Liquidacióno Pago"|"0.0"|"0.0"|"0.0"|"0.0"|"0.0"|"0.0"</v>
      </c>
      <c r="Y39" t="s">
        <v>163</v>
      </c>
      <c r="Z39" t="s">
        <v>164</v>
      </c>
    </row>
    <row r="40" spans="1:26" x14ac:dyDescent="0.25">
      <c r="A40" t="str">
        <f>CONCATENATE(Y40,Hoja1!B50,EAII_TXT!Z40,Hoja1!C50,EAII_TXT!Z40,Hoja1!D50,Z40,Hoja1!E50,EAII_TXT!Z40,Hoja1!F50,EAII_TXT!Z40,Hoja1!G50,EAII_TXT!Z40,FIXED(Hoja1!H50,1),EAII_TXT!Z40,FIXED(Hoja1!I50,1),EAII_TXT!Z40,FIXED(Hoja1!J50,1),EAII_TXT!Z40,FIXED(Hoja1!K50,1),EAII_TXT!Z40,FIXED(Hoja1!L50,1),EAII_TXT!Z40,FIXED(Hoja1!M50,1),EAII_TXT!Y40)</f>
        <v>"8110"|"4118"|"1"|"1"|"1"|"Impuestos no Comprendidos en la Ley de Ingresos Vigente, Causados en Ejercicios Fiscales Anteriores Pendientes de Liquidacióno Pago"|"0.0"|"0.0"|"0.0"|"0.0"|"0.0"|"0.0"</v>
      </c>
      <c r="Y40" t="s">
        <v>163</v>
      </c>
      <c r="Z40" t="s">
        <v>164</v>
      </c>
    </row>
    <row r="41" spans="1:26" x14ac:dyDescent="0.25">
      <c r="A41" t="str">
        <f>CONCATENATE(Y41,Hoja1!B51,EAII_TXT!Z41,Hoja1!C51,EAII_TXT!Z41,Hoja1!D51,Z41,Hoja1!E51,EAII_TXT!Z41,Hoja1!F51,EAII_TXT!Z41,Hoja1!G51,EAII_TXT!Z41,FIXED(Hoja1!H51,1),EAII_TXT!Z41,FIXED(Hoja1!I51,1),EAII_TXT!Z41,FIXED(Hoja1!J51,1),EAII_TXT!Z41,FIXED(Hoja1!K51,1),EAII_TXT!Z41,FIXED(Hoja1!L51,1),EAII_TXT!Z41,FIXED(Hoja1!M51,1),EAII_TXT!Y41)</f>
        <v>"8110"|"4119"|""|""|""|"Otros Impuestos"|"0.0"|"0.0"|"0.0"|"0.0"|"0.0"|"0.0"</v>
      </c>
      <c r="Y41" t="s">
        <v>163</v>
      </c>
      <c r="Z41" t="s">
        <v>164</v>
      </c>
    </row>
    <row r="42" spans="1:26" x14ac:dyDescent="0.25">
      <c r="A42" t="str">
        <f>CONCATENATE(Y42,Hoja1!B52,EAII_TXT!Z42,Hoja1!C52,EAII_TXT!Z42,Hoja1!D52,Z42,Hoja1!E52,EAII_TXT!Z42,Hoja1!F52,EAII_TXT!Z42,Hoja1!G52,EAII_TXT!Z42,FIXED(Hoja1!H52,1),EAII_TXT!Z42,FIXED(Hoja1!I52,1),EAII_TXT!Z42,FIXED(Hoja1!J52,1),EAII_TXT!Z42,FIXED(Hoja1!K52,1),EAII_TXT!Z42,FIXED(Hoja1!L52,1),EAII_TXT!Z42,FIXED(Hoja1!M52,1),EAII_TXT!Y42)</f>
        <v>"8110"|"4119"|"1"|""|""|"Otros Impuestos"|"0.0"|"0.0"|"0.0"|"0.0"|"0.0"|"0.0"</v>
      </c>
      <c r="Y42" t="s">
        <v>163</v>
      </c>
      <c r="Z42" t="s">
        <v>164</v>
      </c>
    </row>
    <row r="43" spans="1:26" x14ac:dyDescent="0.25">
      <c r="A43" t="str">
        <f>CONCATENATE(Y43,Hoja1!B53,EAII_TXT!Z43,Hoja1!C53,EAII_TXT!Z43,Hoja1!D53,Z43,Hoja1!E53,EAII_TXT!Z43,Hoja1!F53,EAII_TXT!Z43,Hoja1!G53,EAII_TXT!Z43,FIXED(Hoja1!H53,1),EAII_TXT!Z43,FIXED(Hoja1!I53,1),EAII_TXT!Z43,FIXED(Hoja1!J53,1),EAII_TXT!Z43,FIXED(Hoja1!K53,1),EAII_TXT!Z43,FIXED(Hoja1!L53,1),EAII_TXT!Z43,FIXED(Hoja1!M53,1),EAII_TXT!Y43)</f>
        <v>"8110"|"4119"|"1"|"1"|""|"Otros Impuestos"|"0.0"|"0.0"|"0.0"|"0.0"|"0.0"|"0.0"</v>
      </c>
      <c r="Y43" t="s">
        <v>163</v>
      </c>
      <c r="Z43" t="s">
        <v>164</v>
      </c>
    </row>
    <row r="44" spans="1:26" x14ac:dyDescent="0.25">
      <c r="A44" t="str">
        <f>CONCATENATE(Y44,Hoja1!B54,EAII_TXT!Z44,Hoja1!C54,EAII_TXT!Z44,Hoja1!D54,Z44,Hoja1!E54,EAII_TXT!Z44,Hoja1!F54,EAII_TXT!Z44,Hoja1!G54,EAII_TXT!Z44,FIXED(Hoja1!H54,1),EAII_TXT!Z44,FIXED(Hoja1!I54,1),EAII_TXT!Z44,FIXED(Hoja1!J54,1),EAII_TXT!Z44,FIXED(Hoja1!K54,1),EAII_TXT!Z44,FIXED(Hoja1!L54,1),EAII_TXT!Z44,FIXED(Hoja1!M54,1),EAII_TXT!Y44)</f>
        <v>"8110"|"4119"|"1"|"1"|"1"|"Sobre Anuncios Publicitarios"|"0.0"|"0.0"|"0.0"|"0.0"|"0.0"|"0.0"</v>
      </c>
      <c r="Y44" t="s">
        <v>163</v>
      </c>
      <c r="Z44" t="s">
        <v>164</v>
      </c>
    </row>
    <row r="45" spans="1:26" x14ac:dyDescent="0.25">
      <c r="A45" t="str">
        <f>CONCATENATE(Y45,Hoja1!B55,EAII_TXT!Z45,Hoja1!C55,EAII_TXT!Z45,Hoja1!D55,Z45,Hoja1!E55,EAII_TXT!Z45,Hoja1!F55,EAII_TXT!Z45,Hoja1!G55,EAII_TXT!Z45,FIXED(Hoja1!H55,1),EAII_TXT!Z45,FIXED(Hoja1!I55,1),EAII_TXT!Z45,FIXED(Hoja1!J55,1),EAII_TXT!Z45,FIXED(Hoja1!K55,1),EAII_TXT!Z45,FIXED(Hoja1!L55,1),EAII_TXT!Z45,FIXED(Hoja1!M55,1),EAII_TXT!Y45)</f>
        <v>"8110"|"4119"|"1"|"1"|"2"|"Sobre Diversiones, Juegos y Espectáculos Públicos"|"0.0"|"0.0"|"0.0"|"0.0"|"0.0"|"0.0"</v>
      </c>
      <c r="Y45" t="s">
        <v>163</v>
      </c>
      <c r="Z45" t="s">
        <v>164</v>
      </c>
    </row>
    <row r="46" spans="1:26" x14ac:dyDescent="0.25">
      <c r="A46" t="str">
        <f>CONCATENATE(Y46,Hoja1!B56,EAII_TXT!Z46,Hoja1!C56,EAII_TXT!Z46,Hoja1!D56,Z46,Hoja1!E56,EAII_TXT!Z46,Hoja1!F56,EAII_TXT!Z46,Hoja1!G56,EAII_TXT!Z46,FIXED(Hoja1!H56,1),EAII_TXT!Z46,FIXED(Hoja1!I56,1),EAII_TXT!Z46,FIXED(Hoja1!J56,1),EAII_TXT!Z46,FIXED(Hoja1!K56,1),EAII_TXT!Z46,FIXED(Hoja1!L56,1),EAII_TXT!Z46,FIXED(Hoja1!M56,1),EAII_TXT!Y46)</f>
        <v>"8110"|"4120"|""|""|""|"Cuotas y Aportaciones de Seguridad Social"|"0.0"|"0.0"|"0.0"|"0.0"|"0.0"|"0.0"</v>
      </c>
      <c r="Y46" t="s">
        <v>163</v>
      </c>
      <c r="Z46" t="s">
        <v>164</v>
      </c>
    </row>
    <row r="47" spans="1:26" x14ac:dyDescent="0.25">
      <c r="A47" t="str">
        <f>CONCATENATE(Y47,Hoja1!B57,EAII_TXT!Z47,Hoja1!C57,EAII_TXT!Z47,Hoja1!D57,Z47,Hoja1!E57,EAII_TXT!Z47,Hoja1!F57,EAII_TXT!Z47,Hoja1!G57,EAII_TXT!Z47,FIXED(Hoja1!H57,1),EAII_TXT!Z47,FIXED(Hoja1!I57,1),EAII_TXT!Z47,FIXED(Hoja1!J57,1),EAII_TXT!Z47,FIXED(Hoja1!K57,1),EAII_TXT!Z47,FIXED(Hoja1!L57,1),EAII_TXT!Z47,FIXED(Hoja1!M57,1),EAII_TXT!Y47)</f>
        <v>"8110"|"4121"|""|""|""|"Aportaciones para Fondos de Vivienda"|"0.0"|"0.0"|"0.0"|"0.0"|"0.0"|"0.0"</v>
      </c>
      <c r="Y47" t="s">
        <v>163</v>
      </c>
      <c r="Z47" t="s">
        <v>164</v>
      </c>
    </row>
    <row r="48" spans="1:26" x14ac:dyDescent="0.25">
      <c r="A48" t="str">
        <f>CONCATENATE(Y48,Hoja1!B58,EAII_TXT!Z48,Hoja1!C58,EAII_TXT!Z48,Hoja1!D58,Z48,Hoja1!E58,EAII_TXT!Z48,Hoja1!F58,EAII_TXT!Z48,Hoja1!G58,EAII_TXT!Z48,FIXED(Hoja1!H58,1),EAII_TXT!Z48,FIXED(Hoja1!I58,1),EAII_TXT!Z48,FIXED(Hoja1!J58,1),EAII_TXT!Z48,FIXED(Hoja1!K58,1),EAII_TXT!Z48,FIXED(Hoja1!L58,1),EAII_TXT!Z48,FIXED(Hoja1!M58,1),EAII_TXT!Y48)</f>
        <v>"8110"|"4121"|"1"|""|""|"Aportaciones para Fondos de Vivienda"|"0.0"|"0.0"|"0.0"|"0.0"|"0.0"|"0.0"</v>
      </c>
      <c r="Y48" t="s">
        <v>163</v>
      </c>
      <c r="Z48" t="s">
        <v>164</v>
      </c>
    </row>
    <row r="49" spans="1:26" x14ac:dyDescent="0.25">
      <c r="A49" t="str">
        <f>CONCATENATE(Y49,Hoja1!B59,EAII_TXT!Z49,Hoja1!C59,EAII_TXT!Z49,Hoja1!D59,Z49,Hoja1!E59,EAII_TXT!Z49,Hoja1!F59,EAII_TXT!Z49,Hoja1!G59,EAII_TXT!Z49,FIXED(Hoja1!H59,1),EAII_TXT!Z49,FIXED(Hoja1!I59,1),EAII_TXT!Z49,FIXED(Hoja1!J59,1),EAII_TXT!Z49,FIXED(Hoja1!K59,1),EAII_TXT!Z49,FIXED(Hoja1!L59,1),EAII_TXT!Z49,FIXED(Hoja1!M59,1),EAII_TXT!Y49)</f>
        <v>"8110"|"4121"|"1"|"1"|""|"Aportaciones para Fondos de Vivienda"|"0.0"|"0.0"|"0.0"|"0.0"|"0.0"|"0.0"</v>
      </c>
      <c r="Y49" t="s">
        <v>163</v>
      </c>
      <c r="Z49" t="s">
        <v>164</v>
      </c>
    </row>
    <row r="50" spans="1:26" x14ac:dyDescent="0.25">
      <c r="A50" t="str">
        <f>CONCATENATE(Y50,Hoja1!B60,EAII_TXT!Z50,Hoja1!C60,EAII_TXT!Z50,Hoja1!D60,Z50,Hoja1!E60,EAII_TXT!Z50,Hoja1!F60,EAII_TXT!Z50,Hoja1!G60,EAII_TXT!Z50,FIXED(Hoja1!H60,1),EAII_TXT!Z50,FIXED(Hoja1!I60,1),EAII_TXT!Z50,FIXED(Hoja1!J60,1),EAII_TXT!Z50,FIXED(Hoja1!K60,1),EAII_TXT!Z50,FIXED(Hoja1!L60,1),EAII_TXT!Z50,FIXED(Hoja1!M60,1),EAII_TXT!Y50)</f>
        <v>"8110"|"4121"|"1"|"1"|"1"|"Aportaciones para Fondos de Vivienda"|"0.0"|"0.0"|"0.0"|"0.0"|"0.0"|"0.0"</v>
      </c>
      <c r="Y50" t="s">
        <v>163</v>
      </c>
      <c r="Z50" t="s">
        <v>164</v>
      </c>
    </row>
    <row r="51" spans="1:26" x14ac:dyDescent="0.25">
      <c r="A51" t="str">
        <f>CONCATENATE(Y51,Hoja1!B61,EAII_TXT!Z51,Hoja1!C61,EAII_TXT!Z51,Hoja1!D61,Z51,Hoja1!E61,EAII_TXT!Z51,Hoja1!F61,EAII_TXT!Z51,Hoja1!G61,EAII_TXT!Z51,FIXED(Hoja1!H61,1),EAII_TXT!Z51,FIXED(Hoja1!I61,1),EAII_TXT!Z51,FIXED(Hoja1!J61,1),EAII_TXT!Z51,FIXED(Hoja1!K61,1),EAII_TXT!Z51,FIXED(Hoja1!L61,1),EAII_TXT!Z51,FIXED(Hoja1!M61,1),EAII_TXT!Y51)</f>
        <v>"8110"|"4122"|""|""|""|"Cuotas para la Seguridad Social"|"0.0"|"0.0"|"0.0"|"0.0"|"0.0"|"0.0"</v>
      </c>
      <c r="Y51" t="s">
        <v>163</v>
      </c>
      <c r="Z51" t="s">
        <v>164</v>
      </c>
    </row>
    <row r="52" spans="1:26" x14ac:dyDescent="0.25">
      <c r="A52" t="str">
        <f>CONCATENATE(Y52,Hoja1!B62,EAII_TXT!Z52,Hoja1!C62,EAII_TXT!Z52,Hoja1!D62,Z52,Hoja1!E62,EAII_TXT!Z52,Hoja1!F62,EAII_TXT!Z52,Hoja1!G62,EAII_TXT!Z52,FIXED(Hoja1!H62,1),EAII_TXT!Z52,FIXED(Hoja1!I62,1),EAII_TXT!Z52,FIXED(Hoja1!J62,1),EAII_TXT!Z52,FIXED(Hoja1!K62,1),EAII_TXT!Z52,FIXED(Hoja1!L62,1),EAII_TXT!Z52,FIXED(Hoja1!M62,1),EAII_TXT!Y52)</f>
        <v>"8110"|"4122"|"1"|""|""|"Cuotas para la Seguridad Social"|"0.0"|"0.0"|"0.0"|"0.0"|"0.0"|"0.0"</v>
      </c>
      <c r="Y52" t="s">
        <v>163</v>
      </c>
      <c r="Z52" t="s">
        <v>164</v>
      </c>
    </row>
    <row r="53" spans="1:26" x14ac:dyDescent="0.25">
      <c r="A53" t="str">
        <f>CONCATENATE(Y53,Hoja1!B63,EAII_TXT!Z53,Hoja1!C63,EAII_TXT!Z53,Hoja1!D63,Z53,Hoja1!E63,EAII_TXT!Z53,Hoja1!F63,EAII_TXT!Z53,Hoja1!G63,EAII_TXT!Z53,FIXED(Hoja1!H63,1),EAII_TXT!Z53,FIXED(Hoja1!I63,1),EAII_TXT!Z53,FIXED(Hoja1!J63,1),EAII_TXT!Z53,FIXED(Hoja1!K63,1),EAII_TXT!Z53,FIXED(Hoja1!L63,1),EAII_TXT!Z53,FIXED(Hoja1!M63,1),EAII_TXT!Y53)</f>
        <v>"8110"|"4122"|"1"|"1"|""|"Cuotas para la Seguridad Social"|"0.0"|"0.0"|"0.0"|"0.0"|"0.0"|"0.0"</v>
      </c>
      <c r="Y53" t="s">
        <v>163</v>
      </c>
      <c r="Z53" t="s">
        <v>164</v>
      </c>
    </row>
    <row r="54" spans="1:26" x14ac:dyDescent="0.25">
      <c r="A54" t="str">
        <f>CONCATENATE(Y54,Hoja1!B64,EAII_TXT!Z54,Hoja1!C64,EAII_TXT!Z54,Hoja1!D64,Z54,Hoja1!E64,EAII_TXT!Z54,Hoja1!F64,EAII_TXT!Z54,Hoja1!G64,EAII_TXT!Z54,FIXED(Hoja1!H64,1),EAII_TXT!Z54,FIXED(Hoja1!I64,1),EAII_TXT!Z54,FIXED(Hoja1!J64,1),EAII_TXT!Z54,FIXED(Hoja1!K64,1),EAII_TXT!Z54,FIXED(Hoja1!L64,1),EAII_TXT!Z54,FIXED(Hoja1!M64,1),EAII_TXT!Y54)</f>
        <v>"8110"|"4122"|"1"|"1"|"1"|"Cuotas para la Seguridad Social"|"0.0"|"0.0"|"0.0"|"0.0"|"0.0"|"0.0"</v>
      </c>
      <c r="Y54" t="s">
        <v>163</v>
      </c>
      <c r="Z54" t="s">
        <v>164</v>
      </c>
    </row>
    <row r="55" spans="1:26" x14ac:dyDescent="0.25">
      <c r="A55" t="str">
        <f>CONCATENATE(Y55,Hoja1!B65,EAII_TXT!Z55,Hoja1!C65,EAII_TXT!Z55,Hoja1!D65,Z55,Hoja1!E65,EAII_TXT!Z55,Hoja1!F65,EAII_TXT!Z55,Hoja1!G65,EAII_TXT!Z55,FIXED(Hoja1!H65,1),EAII_TXT!Z55,FIXED(Hoja1!I65,1),EAII_TXT!Z55,FIXED(Hoja1!J65,1),EAII_TXT!Z55,FIXED(Hoja1!K65,1),EAII_TXT!Z55,FIXED(Hoja1!L65,1),EAII_TXT!Z55,FIXED(Hoja1!M65,1),EAII_TXT!Y55)</f>
        <v>"8110"|"4123"|""|""|""|"Cuotas de Ahorro para el Retiro"|"0.0"|"0.0"|"0.0"|"0.0"|"0.0"|"0.0"</v>
      </c>
      <c r="Y55" t="s">
        <v>163</v>
      </c>
      <c r="Z55" t="s">
        <v>164</v>
      </c>
    </row>
    <row r="56" spans="1:26" x14ac:dyDescent="0.25">
      <c r="A56" t="str">
        <f>CONCATENATE(Y56,Hoja1!B66,EAII_TXT!Z56,Hoja1!C66,EAII_TXT!Z56,Hoja1!D66,Z56,Hoja1!E66,EAII_TXT!Z56,Hoja1!F66,EAII_TXT!Z56,Hoja1!G66,EAII_TXT!Z56,FIXED(Hoja1!H66,1),EAII_TXT!Z56,FIXED(Hoja1!I66,1),EAII_TXT!Z56,FIXED(Hoja1!J66,1),EAII_TXT!Z56,FIXED(Hoja1!K66,1),EAII_TXT!Z56,FIXED(Hoja1!L66,1),EAII_TXT!Z56,FIXED(Hoja1!M66,1),EAII_TXT!Y56)</f>
        <v>"8110"|"4123"|"1"|""|""|"Cuotas de Ahorro para el Retiro"|"0.0"|"0.0"|"0.0"|"0.0"|"0.0"|"0.0"</v>
      </c>
      <c r="Y56" t="s">
        <v>163</v>
      </c>
      <c r="Z56" t="s">
        <v>164</v>
      </c>
    </row>
    <row r="57" spans="1:26" x14ac:dyDescent="0.25">
      <c r="A57" t="str">
        <f>CONCATENATE(Y57,Hoja1!B67,EAII_TXT!Z57,Hoja1!C67,EAII_TXT!Z57,Hoja1!D67,Z57,Hoja1!E67,EAII_TXT!Z57,Hoja1!F67,EAII_TXT!Z57,Hoja1!G67,EAII_TXT!Z57,FIXED(Hoja1!H67,1),EAII_TXT!Z57,FIXED(Hoja1!I67,1),EAII_TXT!Z57,FIXED(Hoja1!J67,1),EAII_TXT!Z57,FIXED(Hoja1!K67,1),EAII_TXT!Z57,FIXED(Hoja1!L67,1),EAII_TXT!Z57,FIXED(Hoja1!M67,1),EAII_TXT!Y57)</f>
        <v>"8110"|"4123"|"1"|"1"|""|"Cuotas de Ahorro para el Retiro"|"0.0"|"0.0"|"0.0"|"0.0"|"0.0"|"0.0"</v>
      </c>
      <c r="Y57" t="s">
        <v>163</v>
      </c>
      <c r="Z57" t="s">
        <v>164</v>
      </c>
    </row>
    <row r="58" spans="1:26" x14ac:dyDescent="0.25">
      <c r="A58" t="str">
        <f>CONCATENATE(Y58,Hoja1!B68,EAII_TXT!Z58,Hoja1!C68,EAII_TXT!Z58,Hoja1!D68,Z58,Hoja1!E68,EAII_TXT!Z58,Hoja1!F68,EAII_TXT!Z58,Hoja1!G68,EAII_TXT!Z58,FIXED(Hoja1!H68,1),EAII_TXT!Z58,FIXED(Hoja1!I68,1),EAII_TXT!Z58,FIXED(Hoja1!J68,1),EAII_TXT!Z58,FIXED(Hoja1!K68,1),EAII_TXT!Z58,FIXED(Hoja1!L68,1),EAII_TXT!Z58,FIXED(Hoja1!M68,1),EAII_TXT!Y58)</f>
        <v>"8110"|"4123"|"1"|"1"|"1"|"Cuotas de Ahorro para el Retiro"|"0.0"|"0.0"|"0.0"|"0.0"|"0.0"|"0.0"</v>
      </c>
      <c r="Y58" t="s">
        <v>163</v>
      </c>
      <c r="Z58" t="s">
        <v>164</v>
      </c>
    </row>
    <row r="59" spans="1:26" x14ac:dyDescent="0.25">
      <c r="A59" t="str">
        <f>CONCATENATE(Y59,Hoja1!B69,EAII_TXT!Z59,Hoja1!C69,EAII_TXT!Z59,Hoja1!D69,Z59,Hoja1!E69,EAII_TXT!Z59,Hoja1!F69,EAII_TXT!Z59,Hoja1!G69,EAII_TXT!Z59,FIXED(Hoja1!H69,1),EAII_TXT!Z59,FIXED(Hoja1!I69,1),EAII_TXT!Z59,FIXED(Hoja1!J69,1),EAII_TXT!Z59,FIXED(Hoja1!K69,1),EAII_TXT!Z59,FIXED(Hoja1!L69,1),EAII_TXT!Z59,FIXED(Hoja1!M69,1),EAII_TXT!Y59)</f>
        <v>"8110"|"4124"|""|""|""|"Accesorios de Cuotas y Aportaciones de Seguridad Social"|"0.0"|"0.0"|"0.0"|"0.0"|"0.0"|"0.0"</v>
      </c>
      <c r="Y59" t="s">
        <v>163</v>
      </c>
      <c r="Z59" t="s">
        <v>164</v>
      </c>
    </row>
    <row r="60" spans="1:26" x14ac:dyDescent="0.25">
      <c r="A60" t="str">
        <f>CONCATENATE(Y60,Hoja1!B70,EAII_TXT!Z60,Hoja1!C70,EAII_TXT!Z60,Hoja1!D70,Z60,Hoja1!E70,EAII_TXT!Z60,Hoja1!F70,EAII_TXT!Z60,Hoja1!G70,EAII_TXT!Z60,FIXED(Hoja1!H70,1),EAII_TXT!Z60,FIXED(Hoja1!I70,1),EAII_TXT!Z60,FIXED(Hoja1!J70,1),EAII_TXT!Z60,FIXED(Hoja1!K70,1),EAII_TXT!Z60,FIXED(Hoja1!L70,1),EAII_TXT!Z60,FIXED(Hoja1!M70,1),EAII_TXT!Y60)</f>
        <v>"8110"|"4124"|"1"|""|""|"Accesorios de Cuotas y Aportaciones de Seguridad Social"|"0.0"|"0.0"|"0.0"|"0.0"|"0.0"|"0.0"</v>
      </c>
      <c r="Y60" t="s">
        <v>163</v>
      </c>
      <c r="Z60" t="s">
        <v>164</v>
      </c>
    </row>
    <row r="61" spans="1:26" x14ac:dyDescent="0.25">
      <c r="A61" t="str">
        <f>CONCATENATE(Y61,Hoja1!B71,EAII_TXT!Z61,Hoja1!C71,EAII_TXT!Z61,Hoja1!D71,Z61,Hoja1!E71,EAII_TXT!Z61,Hoja1!F71,EAII_TXT!Z61,Hoja1!G71,EAII_TXT!Z61,FIXED(Hoja1!H71,1),EAII_TXT!Z61,FIXED(Hoja1!I71,1),EAII_TXT!Z61,FIXED(Hoja1!J71,1),EAII_TXT!Z61,FIXED(Hoja1!K71,1),EAII_TXT!Z61,FIXED(Hoja1!L71,1),EAII_TXT!Z61,FIXED(Hoja1!M71,1),EAII_TXT!Y61)</f>
        <v>"8110"|"4124"|"1"|"1"|""|"Accesorios de Cuotas y Aportaciones de Seguridad Social"|"0.0"|"0.0"|"0.0"|"0.0"|"0.0"|"0.0"</v>
      </c>
      <c r="Y61" t="s">
        <v>163</v>
      </c>
      <c r="Z61" t="s">
        <v>164</v>
      </c>
    </row>
    <row r="62" spans="1:26" x14ac:dyDescent="0.25">
      <c r="A62" t="str">
        <f>CONCATENATE(Y62,Hoja1!B72,EAII_TXT!Z62,Hoja1!C72,EAII_TXT!Z62,Hoja1!D72,Z62,Hoja1!E72,EAII_TXT!Z62,Hoja1!F72,EAII_TXT!Z62,Hoja1!G72,EAII_TXT!Z62,FIXED(Hoja1!H72,1),EAII_TXT!Z62,FIXED(Hoja1!I72,1),EAII_TXT!Z62,FIXED(Hoja1!J72,1),EAII_TXT!Z62,FIXED(Hoja1!K72,1),EAII_TXT!Z62,FIXED(Hoja1!L72,1),EAII_TXT!Z62,FIXED(Hoja1!M72,1),EAII_TXT!Y62)</f>
        <v>"8110"|"4124"|"1"|"1"|"1"|"Accesorios de Cuotas y Aportaciones de Seguridad Social"|"0.0"|"0.0"|"0.0"|"0.0"|"0.0"|"0.0"</v>
      </c>
      <c r="Y62" t="s">
        <v>163</v>
      </c>
      <c r="Z62" t="s">
        <v>164</v>
      </c>
    </row>
    <row r="63" spans="1:26" x14ac:dyDescent="0.25">
      <c r="A63" t="str">
        <f>CONCATENATE(Y63,Hoja1!B73,EAII_TXT!Z63,Hoja1!C73,EAII_TXT!Z63,Hoja1!D73,Z63,Hoja1!E73,EAII_TXT!Z63,Hoja1!F73,EAII_TXT!Z63,Hoja1!G73,EAII_TXT!Z63,FIXED(Hoja1!H73,1),EAII_TXT!Z63,FIXED(Hoja1!I73,1),EAII_TXT!Z63,FIXED(Hoja1!J73,1),EAII_TXT!Z63,FIXED(Hoja1!K73,1),EAII_TXT!Z63,FIXED(Hoja1!L73,1),EAII_TXT!Z63,FIXED(Hoja1!M73,1),EAII_TXT!Y63)</f>
        <v>"8110"|"4129"|""|""|""|"Otras Cuotas y Aportaciones para la Seguridad Social"|"0.0"|"0.0"|"0.0"|"0.0"|"0.0"|"0.0"</v>
      </c>
      <c r="Y63" t="s">
        <v>163</v>
      </c>
      <c r="Z63" t="s">
        <v>164</v>
      </c>
    </row>
    <row r="64" spans="1:26" x14ac:dyDescent="0.25">
      <c r="A64" t="str">
        <f>CONCATENATE(Y64,Hoja1!B74,EAII_TXT!Z64,Hoja1!C74,EAII_TXT!Z64,Hoja1!D74,Z64,Hoja1!E74,EAII_TXT!Z64,Hoja1!F74,EAII_TXT!Z64,Hoja1!G74,EAII_TXT!Z64,FIXED(Hoja1!H74,1),EAII_TXT!Z64,FIXED(Hoja1!I74,1),EAII_TXT!Z64,FIXED(Hoja1!J74,1),EAII_TXT!Z64,FIXED(Hoja1!K74,1),EAII_TXT!Z64,FIXED(Hoja1!L74,1),EAII_TXT!Z64,FIXED(Hoja1!M74,1),EAII_TXT!Y64)</f>
        <v>"8110"|"4129"|"1"|""|""|"Otras Cuotas y Aportaciones para la Seguridad Social"|"0.0"|"0.0"|"0.0"|"0.0"|"0.0"|"0.0"</v>
      </c>
      <c r="Y64" t="s">
        <v>163</v>
      </c>
      <c r="Z64" t="s">
        <v>164</v>
      </c>
    </row>
    <row r="65" spans="1:26" x14ac:dyDescent="0.25">
      <c r="A65" t="str">
        <f>CONCATENATE(Y65,Hoja1!B75,EAII_TXT!Z65,Hoja1!C75,EAII_TXT!Z65,Hoja1!D75,Z65,Hoja1!E75,EAII_TXT!Z65,Hoja1!F75,EAII_TXT!Z65,Hoja1!G75,EAII_TXT!Z65,FIXED(Hoja1!H75,1),EAII_TXT!Z65,FIXED(Hoja1!I75,1),EAII_TXT!Z65,FIXED(Hoja1!J75,1),EAII_TXT!Z65,FIXED(Hoja1!K75,1),EAII_TXT!Z65,FIXED(Hoja1!L75,1),EAII_TXT!Z65,FIXED(Hoja1!M75,1),EAII_TXT!Y65)</f>
        <v>"8110"|"4129"|"1"|"1"|""|"Otras Cuotas y Aportaciones para la Seguridad Social"|"0.0"|"0.0"|"0.0"|"0.0"|"0.0"|"0.0"</v>
      </c>
      <c r="Y65" t="s">
        <v>163</v>
      </c>
      <c r="Z65" t="s">
        <v>164</v>
      </c>
    </row>
    <row r="66" spans="1:26" x14ac:dyDescent="0.25">
      <c r="A66" t="str">
        <f>CONCATENATE(Y66,Hoja1!B76,EAII_TXT!Z66,Hoja1!C76,EAII_TXT!Z66,Hoja1!D76,Z66,Hoja1!E76,EAII_TXT!Z66,Hoja1!F76,EAII_TXT!Z66,Hoja1!G76,EAII_TXT!Z66,FIXED(Hoja1!H76,1),EAII_TXT!Z66,FIXED(Hoja1!I76,1),EAII_TXT!Z66,FIXED(Hoja1!J76,1),EAII_TXT!Z66,FIXED(Hoja1!K76,1),EAII_TXT!Z66,FIXED(Hoja1!L76,1),EAII_TXT!Z66,FIXED(Hoja1!M76,1),EAII_TXT!Y66)</f>
        <v>"8110"|"4129"|"1"|"1"|"1"|"Otras Cuotas y Aportaciones para la Seguridad Social"|"0.0"|"0.0"|"0.0"|"0.0"|"0.0"|"0.0"</v>
      </c>
      <c r="Y66" t="s">
        <v>163</v>
      </c>
      <c r="Z66" t="s">
        <v>164</v>
      </c>
    </row>
    <row r="67" spans="1:26" x14ac:dyDescent="0.25">
      <c r="A67" t="str">
        <f>CONCATENATE(Y67,Hoja1!B77,EAII_TXT!Z67,Hoja1!C77,EAII_TXT!Z67,Hoja1!D77,Z67,Hoja1!E77,EAII_TXT!Z67,Hoja1!F77,EAII_TXT!Z67,Hoja1!G77,EAII_TXT!Z67,FIXED(Hoja1!H77,1),EAII_TXT!Z67,FIXED(Hoja1!I77,1),EAII_TXT!Z67,FIXED(Hoja1!J77,1),EAII_TXT!Z67,FIXED(Hoja1!K77,1),EAII_TXT!Z67,FIXED(Hoja1!L77,1),EAII_TXT!Z67,FIXED(Hoja1!M77,1),EAII_TXT!Y67)</f>
        <v>"8110"|"4130"|""|""|""|"Contribuciones de Mejoras "|"0.0"|"0.0"|"0.0"|"0.0"|"0.0"|"0.0"</v>
      </c>
      <c r="Y67" t="s">
        <v>163</v>
      </c>
      <c r="Z67" t="s">
        <v>164</v>
      </c>
    </row>
    <row r="68" spans="1:26" x14ac:dyDescent="0.25">
      <c r="A68" t="str">
        <f>CONCATENATE(Y68,Hoja1!B78,EAII_TXT!Z68,Hoja1!C78,EAII_TXT!Z68,Hoja1!D78,Z68,Hoja1!E78,EAII_TXT!Z68,Hoja1!F78,EAII_TXT!Z68,Hoja1!G78,EAII_TXT!Z68,FIXED(Hoja1!H78,1),EAII_TXT!Z68,FIXED(Hoja1!I78,1),EAII_TXT!Z68,FIXED(Hoja1!J78,1),EAII_TXT!Z68,FIXED(Hoja1!K78,1),EAII_TXT!Z68,FIXED(Hoja1!L78,1),EAII_TXT!Z68,FIXED(Hoja1!M78,1),EAII_TXT!Y68)</f>
        <v>"8110"|"4131"|""|""|""|"Contribuciones de Mejoras por Obras Públicas"|"0.0"|"0.0"|"0.0"|"0.0"|"0.0"|"0.0"</v>
      </c>
      <c r="Y68" t="s">
        <v>163</v>
      </c>
      <c r="Z68" t="s">
        <v>164</v>
      </c>
    </row>
    <row r="69" spans="1:26" x14ac:dyDescent="0.25">
      <c r="A69" t="str">
        <f>CONCATENATE(Y69,Hoja1!B79,EAII_TXT!Z69,Hoja1!C79,EAII_TXT!Z69,Hoja1!D79,Z69,Hoja1!E79,EAII_TXT!Z69,Hoja1!F79,EAII_TXT!Z69,Hoja1!G79,EAII_TXT!Z69,FIXED(Hoja1!H79,1),EAII_TXT!Z69,FIXED(Hoja1!I79,1),EAII_TXT!Z69,FIXED(Hoja1!J79,1),EAII_TXT!Z69,FIXED(Hoja1!K79,1),EAII_TXT!Z69,FIXED(Hoja1!L79,1),EAII_TXT!Z69,FIXED(Hoja1!M79,1),EAII_TXT!Y69)</f>
        <v>"8110"|"4131"|"1"|""|""|"Contribuciones de Mejoras por Obras Públicas"|"0.0"|"0.0"|"0.0"|"0.0"|"0.0"|"0.0"</v>
      </c>
      <c r="Y69" t="s">
        <v>163</v>
      </c>
      <c r="Z69" t="s">
        <v>164</v>
      </c>
    </row>
    <row r="70" spans="1:26" x14ac:dyDescent="0.25">
      <c r="A70" t="str">
        <f>CONCATENATE(Y70,Hoja1!B80,EAII_TXT!Z70,Hoja1!C80,EAII_TXT!Z70,Hoja1!D80,Z70,Hoja1!E80,EAII_TXT!Z70,Hoja1!F80,EAII_TXT!Z70,Hoja1!G80,EAII_TXT!Z70,FIXED(Hoja1!H80,1),EAII_TXT!Z70,FIXED(Hoja1!I80,1),EAII_TXT!Z70,FIXED(Hoja1!J80,1),EAII_TXT!Z70,FIXED(Hoja1!K80,1),EAII_TXT!Z70,FIXED(Hoja1!L80,1),EAII_TXT!Z70,FIXED(Hoja1!M80,1),EAII_TXT!Y70)</f>
        <v>"8110"|"4131"|"1"|"1"|""|"Contribuciones de Mejoras por Obras Públicas"|"0.0"|"0.0"|"0.0"|"0.0"|"0.0"|"0.0"</v>
      </c>
      <c r="Y70" t="s">
        <v>163</v>
      </c>
      <c r="Z70" t="s">
        <v>164</v>
      </c>
    </row>
    <row r="71" spans="1:26" x14ac:dyDescent="0.25">
      <c r="A71" t="str">
        <f>CONCATENATE(Y71,Hoja1!B81,EAII_TXT!Z71,Hoja1!C81,EAII_TXT!Z71,Hoja1!D81,Z71,Hoja1!E81,EAII_TXT!Z71,Hoja1!F81,EAII_TXT!Z71,Hoja1!G81,EAII_TXT!Z71,FIXED(Hoja1!H81,1),EAII_TXT!Z71,FIXED(Hoja1!I81,1),EAII_TXT!Z71,FIXED(Hoja1!J81,1),EAII_TXT!Z71,FIXED(Hoja1!K81,1),EAII_TXT!Z71,FIXED(Hoja1!L81,1),EAII_TXT!Z71,FIXED(Hoja1!M81,1),EAII_TXT!Y71)</f>
        <v>"8110"|"4131"|"1"|"1"|"1"|"Para Obras Públicas y Acciones de Beneficio Social"|"0.0"|"0.0"|"0.0"|"0.0"|"0.0"|"0.0"</v>
      </c>
      <c r="Y71" t="s">
        <v>163</v>
      </c>
      <c r="Z71" t="s">
        <v>164</v>
      </c>
    </row>
    <row r="72" spans="1:26" x14ac:dyDescent="0.25">
      <c r="A72" t="str">
        <f>CONCATENATE(Y72,Hoja1!B82,EAII_TXT!Z72,Hoja1!C82,EAII_TXT!Z72,Hoja1!D82,Z72,Hoja1!E82,EAII_TXT!Z72,Hoja1!F82,EAII_TXT!Z72,Hoja1!G82,EAII_TXT!Z72,FIXED(Hoja1!H82,1),EAII_TXT!Z72,FIXED(Hoja1!I82,1),EAII_TXT!Z72,FIXED(Hoja1!J82,1),EAII_TXT!Z72,FIXED(Hoja1!K82,1),EAII_TXT!Z72,FIXED(Hoja1!L82,1),EAII_TXT!Z72,FIXED(Hoja1!M82,1),EAII_TXT!Y72)</f>
        <v>"8110"|"4131"|"1"|"1"|"2"|"Para Obras de Impacto Vial"|"0.0"|"0.0"|"0.0"|"0.0"|"0.0"|"0.0"</v>
      </c>
      <c r="Y72" t="s">
        <v>163</v>
      </c>
      <c r="Z72" t="s">
        <v>164</v>
      </c>
    </row>
    <row r="73" spans="1:26" x14ac:dyDescent="0.25">
      <c r="A73" t="str">
        <f>CONCATENATE(Y73,Hoja1!B83,EAII_TXT!Z73,Hoja1!C83,EAII_TXT!Z73,Hoja1!D83,Z73,Hoja1!E83,EAII_TXT!Z73,Hoja1!F83,EAII_TXT!Z73,Hoja1!G83,EAII_TXT!Z73,FIXED(Hoja1!H83,1),EAII_TXT!Z73,FIXED(Hoja1!I83,1),EAII_TXT!Z73,FIXED(Hoja1!J83,1),EAII_TXT!Z73,FIXED(Hoja1!K83,1),EAII_TXT!Z73,FIXED(Hoja1!L83,1),EAII_TXT!Z73,FIXED(Hoja1!M83,1),EAII_TXT!Y73)</f>
        <v>"8110"|"4131"|"1"|"1"|"3"|"Por Servicios Ambientales"|"0.0"|"0.0"|"0.0"|"0.0"|"0.0"|"0.0"</v>
      </c>
      <c r="Y73" t="s">
        <v>163</v>
      </c>
      <c r="Z73" t="s">
        <v>164</v>
      </c>
    </row>
    <row r="74" spans="1:26" x14ac:dyDescent="0.25">
      <c r="A74" t="str">
        <f>CONCATENATE(Y74,Hoja1!B84,EAII_TXT!Z74,Hoja1!C84,EAII_TXT!Z74,Hoja1!D84,Z74,Hoja1!E84,EAII_TXT!Z74,Hoja1!F84,EAII_TXT!Z74,Hoja1!G84,EAII_TXT!Z74,FIXED(Hoja1!H84,1),EAII_TXT!Z74,FIXED(Hoja1!I84,1),EAII_TXT!Z74,FIXED(Hoja1!J84,1),EAII_TXT!Z74,FIXED(Hoja1!K84,1),EAII_TXT!Z74,FIXED(Hoja1!L84,1),EAII_TXT!Z74,FIXED(Hoja1!M84,1),EAII_TXT!Y74)</f>
        <v>"8110"|"4131"|"1"|"2"|""|"Accesorios de Contribución de Mejoras por Obras Públicas"|"0.0"|"0.0"|"0.0"|"0.0"|"0.0"|"0.0"</v>
      </c>
      <c r="Y74" t="s">
        <v>163</v>
      </c>
      <c r="Z74" t="s">
        <v>164</v>
      </c>
    </row>
    <row r="75" spans="1:26" x14ac:dyDescent="0.25">
      <c r="A75" t="str">
        <f>CONCATENATE(Y75,Hoja1!B85,EAII_TXT!Z75,Hoja1!C85,EAII_TXT!Z75,Hoja1!D85,Z75,Hoja1!E85,EAII_TXT!Z75,Hoja1!F85,EAII_TXT!Z75,Hoja1!G85,EAII_TXT!Z75,FIXED(Hoja1!H85,1),EAII_TXT!Z75,FIXED(Hoja1!I85,1),EAII_TXT!Z75,FIXED(Hoja1!J85,1),EAII_TXT!Z75,FIXED(Hoja1!K85,1),EAII_TXT!Z75,FIXED(Hoja1!L85,1),EAII_TXT!Z75,FIXED(Hoja1!M85,1),EAII_TXT!Y75)</f>
        <v>"8110"|"4131"|"1"|"2"|"1"|"Multas"|"0.0"|"0.0"|"0.0"|"0.0"|"0.0"|"0.0"</v>
      </c>
      <c r="Y75" t="s">
        <v>163</v>
      </c>
      <c r="Z75" t="s">
        <v>164</v>
      </c>
    </row>
    <row r="76" spans="1:26" x14ac:dyDescent="0.25">
      <c r="A76" t="str">
        <f>CONCATENATE(Y76,Hoja1!B86,EAII_TXT!Z76,Hoja1!C86,EAII_TXT!Z76,Hoja1!D86,Z76,Hoja1!E86,EAII_TXT!Z76,Hoja1!F86,EAII_TXT!Z76,Hoja1!G86,EAII_TXT!Z76,FIXED(Hoja1!H86,1),EAII_TXT!Z76,FIXED(Hoja1!I86,1),EAII_TXT!Z76,FIXED(Hoja1!J86,1),EAII_TXT!Z76,FIXED(Hoja1!K86,1),EAII_TXT!Z76,FIXED(Hoja1!L86,1),EAII_TXT!Z76,FIXED(Hoja1!M86,1),EAII_TXT!Y76)</f>
        <v>"8110"|"4131"|"1"|"2"|"2"|"Recargos"|"0.0"|"0.0"|"0.0"|"0.0"|"0.0"|"0.0"</v>
      </c>
      <c r="Y76" t="s">
        <v>163</v>
      </c>
      <c r="Z76" t="s">
        <v>164</v>
      </c>
    </row>
    <row r="77" spans="1:26" x14ac:dyDescent="0.25">
      <c r="A77" t="str">
        <f>CONCATENATE(Y77,Hoja1!B87,EAII_TXT!Z77,Hoja1!C87,EAII_TXT!Z77,Hoja1!D87,Z77,Hoja1!E87,EAII_TXT!Z77,Hoja1!F87,EAII_TXT!Z77,Hoja1!G87,EAII_TXT!Z77,FIXED(Hoja1!H87,1),EAII_TXT!Z77,FIXED(Hoja1!I87,1),EAII_TXT!Z77,FIXED(Hoja1!J87,1),EAII_TXT!Z77,FIXED(Hoja1!K87,1),EAII_TXT!Z77,FIXED(Hoja1!L87,1),EAII_TXT!Z77,FIXED(Hoja1!M87,1),EAII_TXT!Y77)</f>
        <v>"8110"|"4131"|"1"|"2"|"3"|"Gastos de Ejecución"|"0.0"|"0.0"|"0.0"|"0.0"|"0.0"|"0.0"</v>
      </c>
      <c r="Y77" t="s">
        <v>163</v>
      </c>
      <c r="Z77" t="s">
        <v>164</v>
      </c>
    </row>
    <row r="78" spans="1:26" x14ac:dyDescent="0.25">
      <c r="A78" t="str">
        <f>CONCATENATE(Y78,Hoja1!B88,EAII_TXT!Z78,Hoja1!C88,EAII_TXT!Z78,Hoja1!D88,Z78,Hoja1!E88,EAII_TXT!Z78,Hoja1!F88,EAII_TXT!Z78,Hoja1!G88,EAII_TXT!Z78,FIXED(Hoja1!H88,1),EAII_TXT!Z78,FIXED(Hoja1!I88,1),EAII_TXT!Z78,FIXED(Hoja1!J88,1),EAII_TXT!Z78,FIXED(Hoja1!K88,1),EAII_TXT!Z78,FIXED(Hoja1!L88,1),EAII_TXT!Z78,FIXED(Hoja1!M88,1),EAII_TXT!Y78)</f>
        <v>"8110"|"4131"|"1"|"2"|"4"|"Indemnización por Devolución de Cheques"|"0.0"|"0.0"|"0.0"|"0.0"|"0.0"|"0.0"</v>
      </c>
      <c r="Y78" t="s">
        <v>163</v>
      </c>
      <c r="Z78" t="s">
        <v>164</v>
      </c>
    </row>
    <row r="79" spans="1:26" x14ac:dyDescent="0.25">
      <c r="A79" t="str">
        <f>CONCATENATE(Y79,Hoja1!B89,EAII_TXT!Z79,Hoja1!C89,EAII_TXT!Z79,Hoja1!D89,Z79,Hoja1!E89,EAII_TXT!Z79,Hoja1!F89,EAII_TXT!Z79,Hoja1!G89,EAII_TXT!Z79,FIXED(Hoja1!H89,1),EAII_TXT!Z79,FIXED(Hoja1!I89,1),EAII_TXT!Z79,FIXED(Hoja1!J89,1),EAII_TXT!Z79,FIXED(Hoja1!K89,1),EAII_TXT!Z79,FIXED(Hoja1!L89,1),EAII_TXT!Z79,FIXED(Hoja1!M89,1),EAII_TXT!Y79)</f>
        <v>"8110"|"4132"|""|""|""|"Contribuciones de Mejoras no Comprendidas en la Ley de Ingresos Vigente, Causadas en Ejercicios Fiscales Anteriores Pendientes de Liquidación o Pago"|"0.0"|"0.0"|"0.0"|"0.0"|"0.0"|"0.0"</v>
      </c>
      <c r="Y79" t="s">
        <v>163</v>
      </c>
      <c r="Z79" t="s">
        <v>164</v>
      </c>
    </row>
    <row r="80" spans="1:26" x14ac:dyDescent="0.25">
      <c r="A80" t="str">
        <f>CONCATENATE(Y80,Hoja1!B90,EAII_TXT!Z80,Hoja1!C90,EAII_TXT!Z80,Hoja1!D90,Z80,Hoja1!E90,EAII_TXT!Z80,Hoja1!F90,EAII_TXT!Z80,Hoja1!G90,EAII_TXT!Z80,FIXED(Hoja1!H90,1),EAII_TXT!Z80,FIXED(Hoja1!I90,1),EAII_TXT!Z80,FIXED(Hoja1!J90,1),EAII_TXT!Z80,FIXED(Hoja1!K90,1),EAII_TXT!Z80,FIXED(Hoja1!L90,1),EAII_TXT!Z80,FIXED(Hoja1!M90,1),EAII_TXT!Y80)</f>
        <v>"8110"|"4132"|"1"|""|""|"Contribuciones de Mejoras no Comprendidas en la Ley de Ingresos Vigente, Causadas en Ejercicios Fiscales Anteriores Pendientes de Liquidación o Pago"|"0.0"|"0.0"|"0.0"|"0.0"|"0.0"|"0.0"</v>
      </c>
      <c r="Y80" t="s">
        <v>163</v>
      </c>
      <c r="Z80" t="s">
        <v>164</v>
      </c>
    </row>
    <row r="81" spans="1:26" x14ac:dyDescent="0.25">
      <c r="A81" t="str">
        <f>CONCATENATE(Y81,Hoja1!B91,EAII_TXT!Z81,Hoja1!C91,EAII_TXT!Z81,Hoja1!D91,Z81,Hoja1!E91,EAII_TXT!Z81,Hoja1!F91,EAII_TXT!Z81,Hoja1!G91,EAII_TXT!Z81,FIXED(Hoja1!H91,1),EAII_TXT!Z81,FIXED(Hoja1!I91,1),EAII_TXT!Z81,FIXED(Hoja1!J91,1),EAII_TXT!Z81,FIXED(Hoja1!K91,1),EAII_TXT!Z81,FIXED(Hoja1!L91,1),EAII_TXT!Z81,FIXED(Hoja1!M91,1),EAII_TXT!Y81)</f>
        <v>"8110"|"4132"|"1"|"1"|""|"Contribuciones de Mejoras no Comprendidas en la Ley de Ingresos Vigente, Causadas en Ejercicios Fiscales Anteriores Pendientes de Liquidación o Pago"|"0.0"|"0.0"|"0.0"|"0.0"|"0.0"|"0.0"</v>
      </c>
      <c r="Y81" t="s">
        <v>163</v>
      </c>
      <c r="Z81" t="s">
        <v>164</v>
      </c>
    </row>
    <row r="82" spans="1:26" x14ac:dyDescent="0.25">
      <c r="A82" t="str">
        <f>CONCATENATE(Y82,Hoja1!B92,EAII_TXT!Z82,Hoja1!C92,EAII_TXT!Z82,Hoja1!D92,Z82,Hoja1!E92,EAII_TXT!Z82,Hoja1!F92,EAII_TXT!Z82,Hoja1!G92,EAII_TXT!Z82,FIXED(Hoja1!H92,1),EAII_TXT!Z82,FIXED(Hoja1!I92,1),EAII_TXT!Z82,FIXED(Hoja1!J92,1),EAII_TXT!Z82,FIXED(Hoja1!K92,1),EAII_TXT!Z82,FIXED(Hoja1!L92,1),EAII_TXT!Z82,FIXED(Hoja1!M92,1),EAII_TXT!Y82)</f>
        <v>"8110"|"4132"|"1"|"1"|"1"|"Contribuciones de Mejoras no Comprendidas en la Ley de Ingresos Vigente, Causadas en Ejercicios Fiscales Anteriores Pendientes de Liquidación o Pago"|"0.0"|"0.0"|"0.0"|"0.0"|"0.0"|"0.0"</v>
      </c>
      <c r="Y82" t="s">
        <v>163</v>
      </c>
      <c r="Z82" t="s">
        <v>164</v>
      </c>
    </row>
    <row r="83" spans="1:26" x14ac:dyDescent="0.25">
      <c r="A83" t="str">
        <f>CONCATENATE(Y83,Hoja1!B93,EAII_TXT!Z83,Hoja1!C93,EAII_TXT!Z83,Hoja1!D93,Z83,Hoja1!E93,EAII_TXT!Z83,Hoja1!F93,EAII_TXT!Z83,Hoja1!G93,EAII_TXT!Z83,FIXED(Hoja1!H93,1),EAII_TXT!Z83,FIXED(Hoja1!I93,1),EAII_TXT!Z83,FIXED(Hoja1!J93,1),EAII_TXT!Z83,FIXED(Hoja1!K93,1),EAII_TXT!Z83,FIXED(Hoja1!L93,1),EAII_TXT!Z83,FIXED(Hoja1!M93,1),EAII_TXT!Y83)</f>
        <v>"8110"|"4140"|""|""|""|"Derechos"|"583,411.0"|"0.0"|"0.0"|"0.0"|"0.0"|"583,411.0"</v>
      </c>
      <c r="Y83" t="s">
        <v>163</v>
      </c>
      <c r="Z83" t="s">
        <v>164</v>
      </c>
    </row>
    <row r="84" spans="1:26" x14ac:dyDescent="0.25">
      <c r="A84" t="str">
        <f>CONCATENATE(Y84,Hoja1!B94,EAII_TXT!Z84,Hoja1!C94,EAII_TXT!Z84,Hoja1!D94,Z84,Hoja1!E94,EAII_TXT!Z84,Hoja1!F94,EAII_TXT!Z84,Hoja1!G94,EAII_TXT!Z84,FIXED(Hoja1!H94,1),EAII_TXT!Z84,FIXED(Hoja1!I94,1),EAII_TXT!Z84,FIXED(Hoja1!J94,1),EAII_TXT!Z84,FIXED(Hoja1!K94,1),EAII_TXT!Z84,FIXED(Hoja1!L94,1),EAII_TXT!Z84,FIXED(Hoja1!M94,1),EAII_TXT!Y84)</f>
        <v>"8110"|"4141"|""|""|""|"Derechos por el Uso, Goce, Aprovechamiento o Explotación de Bienes de Dominio Público"|"2,348.0"|"0.0"|"0.0"|"0.0"|"0.0"|"2,348.0"</v>
      </c>
      <c r="Y84" t="s">
        <v>163</v>
      </c>
      <c r="Z84" t="s">
        <v>164</v>
      </c>
    </row>
    <row r="85" spans="1:26" x14ac:dyDescent="0.25">
      <c r="A85" t="str">
        <f>CONCATENATE(Y85,Hoja1!B95,EAII_TXT!Z85,Hoja1!C95,EAII_TXT!Z85,Hoja1!D95,Z85,Hoja1!E95,EAII_TXT!Z85,Hoja1!F95,EAII_TXT!Z85,Hoja1!G95,EAII_TXT!Z85,FIXED(Hoja1!H95,1),EAII_TXT!Z85,FIXED(Hoja1!I95,1),EAII_TXT!Z85,FIXED(Hoja1!J95,1),EAII_TXT!Z85,FIXED(Hoja1!K95,1),EAII_TXT!Z85,FIXED(Hoja1!L95,1),EAII_TXT!Z85,FIXED(Hoja1!M95,1),EAII_TXT!Y85)</f>
        <v>"8110"|"4141"|"1"|""|""|"Derechos por el Uso, Goce, Aprovechamiento o Explotación de Bienes de Dominio Público"|"2,348.0"|"0.0"|"0.0"|"0.0"|"0.0"|"2,348.0"</v>
      </c>
      <c r="Y85" t="s">
        <v>163</v>
      </c>
      <c r="Z85" t="s">
        <v>164</v>
      </c>
    </row>
    <row r="86" spans="1:26" x14ac:dyDescent="0.25">
      <c r="A86" t="str">
        <f>CONCATENATE(Y86,Hoja1!B96,EAII_TXT!Z86,Hoja1!C96,EAII_TXT!Z86,Hoja1!D96,Z86,Hoja1!E96,EAII_TXT!Z86,Hoja1!F96,EAII_TXT!Z86,Hoja1!G96,EAII_TXT!Z86,FIXED(Hoja1!H96,1),EAII_TXT!Z86,FIXED(Hoja1!I96,1),EAII_TXT!Z86,FIXED(Hoja1!J96,1),EAII_TXT!Z86,FIXED(Hoja1!K96,1),EAII_TXT!Z86,FIXED(Hoja1!L96,1),EAII_TXT!Z86,FIXED(Hoja1!M96,1),EAII_TXT!Y86)</f>
        <v>"8110"|"4141"|"1"|"1"|""|"Derechos por el Uso, Goce, Aprovechamiento o Explotación de Bienes de Dominio Público"|"2,348.0"|"0.0"|"0.0"|"0.0"|"0.0"|"2,348.0"</v>
      </c>
      <c r="Y86" t="s">
        <v>163</v>
      </c>
      <c r="Z86" t="s">
        <v>164</v>
      </c>
    </row>
    <row r="87" spans="1:26" x14ac:dyDescent="0.25">
      <c r="A87" t="str">
        <f>CONCATENATE(Y87,Hoja1!B97,EAII_TXT!Z87,Hoja1!C97,EAII_TXT!Z87,Hoja1!D97,Z87,Hoja1!E97,EAII_TXT!Z87,Hoja1!F97,EAII_TXT!Z87,Hoja1!G97,EAII_TXT!Z87,FIXED(Hoja1!H97,1),EAII_TXT!Z87,FIXED(Hoja1!I97,1),EAII_TXT!Z87,FIXED(Hoja1!J97,1),EAII_TXT!Z87,FIXED(Hoja1!K97,1),EAII_TXT!Z87,FIXED(Hoja1!L97,1),EAII_TXT!Z87,FIXED(Hoja1!M97,1),EAII_TXT!Y87)</f>
        <v>"8110"|"4141"|"1"|"1"|"1"|"Uso de Vías y Áreas Públicas para el Ejercicio de Actividades Comerciales y de Servicios"|"2,348.0"|"0.0"|"0.0"|"0.0"|"0.0"|"2,348.0"</v>
      </c>
      <c r="Y87" t="s">
        <v>163</v>
      </c>
      <c r="Z87" t="s">
        <v>164</v>
      </c>
    </row>
    <row r="88" spans="1:26" x14ac:dyDescent="0.25">
      <c r="A88" t="str">
        <f>CONCATENATE(Y88,Hoja1!B98,EAII_TXT!Z88,Hoja1!C98,EAII_TXT!Z88,Hoja1!D98,Z88,Hoja1!E98,EAII_TXT!Z88,Hoja1!F98,EAII_TXT!Z88,Hoja1!G98,EAII_TXT!Z88,FIXED(Hoja1!H98,1),EAII_TXT!Z88,FIXED(Hoja1!I98,1),EAII_TXT!Z88,FIXED(Hoja1!J98,1),EAII_TXT!Z88,FIXED(Hoja1!K98,1),EAII_TXT!Z88,FIXED(Hoja1!L98,1),EAII_TXT!Z88,FIXED(Hoja1!M98,1),EAII_TXT!Y88)</f>
        <v>"8110"|"4141"|"1"|"1"|"2"|"Estacionamiento en la Vía Pública y de Servicio Público"|"0.0"|"0.0"|"0.0"|"0.0"|"0.0"|"0.0"</v>
      </c>
      <c r="Y88" t="s">
        <v>163</v>
      </c>
      <c r="Z88" t="s">
        <v>164</v>
      </c>
    </row>
    <row r="89" spans="1:26" x14ac:dyDescent="0.25">
      <c r="A89" t="str">
        <f>CONCATENATE(Y89,Hoja1!B99,EAII_TXT!Z89,Hoja1!C99,EAII_TXT!Z89,Hoja1!D99,Z89,Hoja1!E99,EAII_TXT!Z89,Hoja1!F99,EAII_TXT!Z89,Hoja1!G99,EAII_TXT!Z89,FIXED(Hoja1!H99,1),EAII_TXT!Z89,FIXED(Hoja1!I99,1),EAII_TXT!Z89,FIXED(Hoja1!J99,1),EAII_TXT!Z89,FIXED(Hoja1!K99,1),EAII_TXT!Z89,FIXED(Hoja1!L99,1),EAII_TXT!Z89,FIXED(Hoja1!M99,1),EAII_TXT!Y89)</f>
        <v>"8110"|"4143"|""|""|""|"Derechos por Prestación de Servicios"|"580,733.0"|"0.0"|"0.0"|"0.0"|"0.0"|"580,733.0"</v>
      </c>
      <c r="Y89" t="s">
        <v>163</v>
      </c>
      <c r="Z89" t="s">
        <v>164</v>
      </c>
    </row>
    <row r="90" spans="1:26" x14ac:dyDescent="0.25">
      <c r="A90" t="str">
        <f>CONCATENATE(Y90,Hoja1!B100,EAII_TXT!Z90,Hoja1!C100,EAII_TXT!Z90,Hoja1!D100,Z90,Hoja1!E100,EAII_TXT!Z90,Hoja1!F100,EAII_TXT!Z90,Hoja1!G100,EAII_TXT!Z90,FIXED(Hoja1!H100,1),EAII_TXT!Z90,FIXED(Hoja1!I100,1),EAII_TXT!Z90,FIXED(Hoja1!J100,1),EAII_TXT!Z90,FIXED(Hoja1!K100,1),EAII_TXT!Z90,FIXED(Hoja1!L100,1),EAII_TXT!Z90,FIXED(Hoja1!M100,1),EAII_TXT!Y90)</f>
        <v>"8110"|"4143"|"1"|""|""|"Agua Potable, Drenaje, Alcantarillado y Recepción de Caudales de Aguas Residuales para su Tratamiento "|"1,533.0"|"0.0"|"0.0"|"0.0"|"0.0"|"1,533.0"</v>
      </c>
      <c r="Y90" t="s">
        <v>163</v>
      </c>
      <c r="Z90" t="s">
        <v>164</v>
      </c>
    </row>
    <row r="91" spans="1:26" x14ac:dyDescent="0.25">
      <c r="A91" t="str">
        <f>CONCATENATE(Y91,Hoja1!B101,EAII_TXT!Z91,Hoja1!C101,EAII_TXT!Z91,Hoja1!D101,Z91,Hoja1!E101,EAII_TXT!Z91,Hoja1!F101,EAII_TXT!Z91,Hoja1!G101,EAII_TXT!Z91,FIXED(Hoja1!H101,1),EAII_TXT!Z91,FIXED(Hoja1!I101,1),EAII_TXT!Z91,FIXED(Hoja1!J101,1),EAII_TXT!Z91,FIXED(Hoja1!K101,1),EAII_TXT!Z91,FIXED(Hoja1!L101,1),EAII_TXT!Z91,FIXED(Hoja1!M101,1),EAII_TXT!Y91)</f>
        <v>"8110"|"4143"|"1"|"1"|""|"Derechos por Prestación de Servicios"|"1,533.0"|"0.0"|"0.0"|"0.0"|"0.0"|"1,533.0"</v>
      </c>
      <c r="Y91" t="s">
        <v>163</v>
      </c>
      <c r="Z91" t="s">
        <v>164</v>
      </c>
    </row>
    <row r="92" spans="1:26" x14ac:dyDescent="0.25">
      <c r="A92" t="str">
        <f>CONCATENATE(Y92,Hoja1!B102,EAII_TXT!Z92,Hoja1!C102,EAII_TXT!Z92,Hoja1!D102,Z92,Hoja1!E102,EAII_TXT!Z92,Hoja1!F102,EAII_TXT!Z92,Hoja1!G102,EAII_TXT!Z92,FIXED(Hoja1!H102,1),EAII_TXT!Z92,FIXED(Hoja1!I102,1),EAII_TXT!Z92,FIXED(Hoja1!J102,1),EAII_TXT!Z92,FIXED(Hoja1!K102,1),EAII_TXT!Z92,FIXED(Hoja1!L102,1),EAII_TXT!Z92,FIXED(Hoja1!M102,1),EAII_TXT!Y92)</f>
        <v>"8110"|"4143"|"1"|"1"|"1"|"Suministro de Agua Potable"|"0.0"|"0.0"|"0.0"|"0.0"|"0.0"|"0.0"</v>
      </c>
      <c r="Y92" t="s">
        <v>163</v>
      </c>
      <c r="Z92" t="s">
        <v>164</v>
      </c>
    </row>
    <row r="93" spans="1:26" x14ac:dyDescent="0.25">
      <c r="A93" t="str">
        <f>CONCATENATE(Y93,Hoja1!B103,EAII_TXT!Z93,Hoja1!C103,EAII_TXT!Z93,Hoja1!D103,Z93,Hoja1!E103,EAII_TXT!Z93,Hoja1!F103,EAII_TXT!Z93,Hoja1!G103,EAII_TXT!Z93,FIXED(Hoja1!H103,1),EAII_TXT!Z93,FIXED(Hoja1!I103,1),EAII_TXT!Z93,FIXED(Hoja1!J103,1),EAII_TXT!Z93,FIXED(Hoja1!K103,1),EAII_TXT!Z93,FIXED(Hoja1!L103,1),EAII_TXT!Z93,FIXED(Hoja1!M103,1),EAII_TXT!Y93)</f>
        <v>"8110"|"4143"|"1"|"1"|"2"|"Suministro de Agua en Bloque proporcionada por la Autoridad Municipal a Fraccionamientos, Unidades Habitacionales, Comerciales o Industriales"|"0.0"|"0.0"|"0.0"|"0.0"|"0.0"|"0.0"</v>
      </c>
      <c r="Y93" t="s">
        <v>163</v>
      </c>
      <c r="Z93" t="s">
        <v>164</v>
      </c>
    </row>
    <row r="94" spans="1:26" x14ac:dyDescent="0.25">
      <c r="A94" t="str">
        <f>CONCATENATE(Y94,Hoja1!B104,EAII_TXT!Z94,Hoja1!C104,EAII_TXT!Z94,Hoja1!D104,Z94,Hoja1!E104,EAII_TXT!Z94,Hoja1!F104,EAII_TXT!Z94,Hoja1!G104,EAII_TXT!Z94,FIXED(Hoja1!H104,1),EAII_TXT!Z94,FIXED(Hoja1!I104,1),EAII_TXT!Z94,FIXED(Hoja1!J104,1),EAII_TXT!Z94,FIXED(Hoja1!K104,1),EAII_TXT!Z94,FIXED(Hoja1!L104,1),EAII_TXT!Z94,FIXED(Hoja1!M104,1),EAII_TXT!Y94)</f>
        <v>"8110"|"4143"|"1"|"1"|"3"|"Autorización de Derivaciones de la Toma de Agua"|"0.0"|"0.0"|"0.0"|"0.0"|"0.0"|"0.0"</v>
      </c>
      <c r="Y94" t="s">
        <v>163</v>
      </c>
      <c r="Z94" t="s">
        <v>164</v>
      </c>
    </row>
    <row r="95" spans="1:26" x14ac:dyDescent="0.25">
      <c r="A95" t="str">
        <f>CONCATENATE(Y95,Hoja1!B105,EAII_TXT!Z95,Hoja1!C105,EAII_TXT!Z95,Hoja1!D105,Z95,Hoja1!E105,EAII_TXT!Z95,Hoja1!F105,EAII_TXT!Z95,Hoja1!G105,EAII_TXT!Z95,FIXED(Hoja1!H105,1),EAII_TXT!Z95,FIXED(Hoja1!I105,1),EAII_TXT!Z95,FIXED(Hoja1!J105,1),EAII_TXT!Z95,FIXED(Hoja1!K105,1),EAII_TXT!Z95,FIXED(Hoja1!L105,1),EAII_TXT!Z95,FIXED(Hoja1!M105,1),EAII_TXT!Y95)</f>
        <v>"8110"|"4143"|"1"|"1"|"4"|"Conexiones a los Sistemas de Agua y Drenaje"|"0.0"|"0.0"|"0.0"|"0.0"|"0.0"|"0.0"</v>
      </c>
      <c r="Y95" t="s">
        <v>163</v>
      </c>
      <c r="Z95" t="s">
        <v>164</v>
      </c>
    </row>
    <row r="96" spans="1:26" x14ac:dyDescent="0.25">
      <c r="A96" t="str">
        <f>CONCATENATE(Y96,Hoja1!B106,EAII_TXT!Z96,Hoja1!C106,EAII_TXT!Z96,Hoja1!D106,Z96,Hoja1!E106,EAII_TXT!Z96,Hoja1!F106,EAII_TXT!Z96,Hoja1!G106,EAII_TXT!Z96,FIXED(Hoja1!H106,1),EAII_TXT!Z96,FIXED(Hoja1!I106,1),EAII_TXT!Z96,FIXED(Hoja1!J106,1),EAII_TXT!Z96,FIXED(Hoja1!K106,1),EAII_TXT!Z96,FIXED(Hoja1!L106,1),EAII_TXT!Z96,FIXED(Hoja1!M106,1),EAII_TXT!Y96)</f>
        <v>"8110"|"4143"|"1"|"1"|"5"|"Reconexión a los Sistemas de Agua Potable"|"0.0"|"0.0"|"0.0"|"0.0"|"0.0"|"0.0"</v>
      </c>
      <c r="Y96" t="s">
        <v>163</v>
      </c>
      <c r="Z96" t="s">
        <v>164</v>
      </c>
    </row>
    <row r="97" spans="1:26" x14ac:dyDescent="0.25">
      <c r="A97" t="str">
        <f>CONCATENATE(Y97,Hoja1!B107,EAII_TXT!Z97,Hoja1!C107,EAII_TXT!Z97,Hoja1!D107,Z97,Hoja1!E107,EAII_TXT!Z97,Hoja1!F107,EAII_TXT!Z97,Hoja1!G107,EAII_TXT!Z97,FIXED(Hoja1!H107,1),EAII_TXT!Z97,FIXED(Hoja1!I107,1),EAII_TXT!Z97,FIXED(Hoja1!J107,1),EAII_TXT!Z97,FIXED(Hoja1!K107,1),EAII_TXT!Z97,FIXED(Hoja1!L107,1),EAII_TXT!Z97,FIXED(Hoja1!M107,1),EAII_TXT!Y97)</f>
        <v>"8110"|"4143"|"1"|"1"|"6"|"Control para el Establecimiento de Sistemas de Agua Potable y Alcantarillado en Fraccionamientos o Unidades Habitacionales, Comerciales o Industriales"|"0.0"|"0.0"|"0.0"|"0.0"|"0.0"|"0.0"</v>
      </c>
      <c r="Y97" t="s">
        <v>163</v>
      </c>
      <c r="Z97" t="s">
        <v>164</v>
      </c>
    </row>
    <row r="98" spans="1:26" x14ac:dyDescent="0.25">
      <c r="A98" t="str">
        <f>CONCATENATE(Y98,Hoja1!B108,EAII_TXT!Z98,Hoja1!C108,EAII_TXT!Z98,Hoja1!D108,Z98,Hoja1!E108,EAII_TXT!Z98,Hoja1!F108,EAII_TXT!Z98,Hoja1!G108,EAII_TXT!Z98,FIXED(Hoja1!H108,1),EAII_TXT!Z98,FIXED(Hoja1!I108,1),EAII_TXT!Z98,FIXED(Hoja1!J108,1),EAII_TXT!Z98,FIXED(Hoja1!K108,1),EAII_TXT!Z98,FIXED(Hoja1!L108,1),EAII_TXT!Z98,FIXED(Hoja1!M108,1),EAII_TXT!Y98)</f>
        <v>"8110"|"4143"|"1"|"1"|"7"|"Conexiones de toma por el Suministro de Agua en Bloque proporcionado por Autoridades Municipales"|"0.0"|"0.0"|"0.0"|"0.0"|"0.0"|"0.0"</v>
      </c>
      <c r="Y98" t="s">
        <v>163</v>
      </c>
      <c r="Z98" t="s">
        <v>164</v>
      </c>
    </row>
    <row r="99" spans="1:26" x14ac:dyDescent="0.25">
      <c r="A99" t="str">
        <f>CONCATENATE(Y99,Hoja1!B109,EAII_TXT!Z99,Hoja1!C109,EAII_TXT!Z99,Hoja1!D109,Z99,Hoja1!E109,EAII_TXT!Z99,Hoja1!F109,EAII_TXT!Z99,Hoja1!G109,EAII_TXT!Z99,FIXED(Hoja1!H109,1),EAII_TXT!Z99,FIXED(Hoja1!I109,1),EAII_TXT!Z99,FIXED(Hoja1!J109,1),EAII_TXT!Z99,FIXED(Hoja1!K109,1),EAII_TXT!Z99,FIXED(Hoja1!L109,1),EAII_TXT!Z99,FIXED(Hoja1!M109,1),EAII_TXT!Y99)</f>
        <v>"8110"|"4143"|"1"|"1"|"8"|"Derechos de Descarga de Aguas Residuales y su Tratamiento o manejo Ecológico"|"0.0"|"0.0"|"0.0"|"0.0"|"0.0"|"0.0"</v>
      </c>
      <c r="Y99" t="s">
        <v>163</v>
      </c>
      <c r="Z99" t="s">
        <v>164</v>
      </c>
    </row>
    <row r="100" spans="1:26" x14ac:dyDescent="0.25">
      <c r="A100" t="str">
        <f>CONCATENATE(Y100,Hoja1!B110,EAII_TXT!Z100,Hoja1!C110,EAII_TXT!Z100,Hoja1!D110,Z100,Hoja1!E110,EAII_TXT!Z100,Hoja1!F110,EAII_TXT!Z100,Hoja1!G110,EAII_TXT!Z100,FIXED(Hoja1!H110,1),EAII_TXT!Z100,FIXED(Hoja1!I110,1),EAII_TXT!Z100,FIXED(Hoja1!J110,1),EAII_TXT!Z100,FIXED(Hoja1!K110,1),EAII_TXT!Z100,FIXED(Hoja1!L110,1),EAII_TXT!Z100,FIXED(Hoja1!M110,1),EAII_TXT!Y100)</f>
        <v>"8110"|"4143"|"1"|"1"|"9"|"Reparación de Aparatos Medidores de Consumo de Agua"|"0.0"|"0.0"|"0.0"|"0.0"|"0.0"|"0.0"</v>
      </c>
      <c r="Y100" t="s">
        <v>163</v>
      </c>
      <c r="Z100" t="s">
        <v>164</v>
      </c>
    </row>
    <row r="101" spans="1:26" x14ac:dyDescent="0.25">
      <c r="A101" t="str">
        <f>CONCATENATE(Y101,Hoja1!B111,EAII_TXT!Z101,Hoja1!C111,EAII_TXT!Z101,Hoja1!D111,Z101,Hoja1!E111,EAII_TXT!Z101,Hoja1!F111,EAII_TXT!Z101,Hoja1!G111,EAII_TXT!Z101,FIXED(Hoja1!H111,1),EAII_TXT!Z101,FIXED(Hoja1!I111,1),EAII_TXT!Z101,FIXED(Hoja1!J111,1),EAII_TXT!Z101,FIXED(Hoja1!K111,1),EAII_TXT!Z101,FIXED(Hoja1!L111,1),EAII_TXT!Z101,FIXED(Hoja1!M111,1),EAII_TXT!Y101)</f>
        <v>"8110"|"4143"|"1"|"1"|"10"|"Intalación de Medidores"|"0.0"|"0.0"|"0.0"|"0.0"|"0.0"|"0.0"</v>
      </c>
      <c r="Y101" t="s">
        <v>163</v>
      </c>
      <c r="Z101" t="s">
        <v>164</v>
      </c>
    </row>
    <row r="102" spans="1:26" x14ac:dyDescent="0.25">
      <c r="A102" t="str">
        <f>CONCATENATE(Y102,Hoja1!B112,EAII_TXT!Z102,Hoja1!C112,EAII_TXT!Z102,Hoja1!D112,Z102,Hoja1!E112,EAII_TXT!Z102,Hoja1!F112,EAII_TXT!Z102,Hoja1!G112,EAII_TXT!Z102,FIXED(Hoja1!H112,1),EAII_TXT!Z102,FIXED(Hoja1!I112,1),EAII_TXT!Z102,FIXED(Hoja1!J112,1),EAII_TXT!Z102,FIXED(Hoja1!K112,1),EAII_TXT!Z102,FIXED(Hoja1!L112,1),EAII_TXT!Z102,FIXED(Hoja1!M112,1),EAII_TXT!Y102)</f>
        <v>"8110"|"4143"|"1"|"1"|"11"|"Agua en Pipas (Permiso)"|"0.0"|"0.0"|"0.0"|"0.0"|"0.0"|"0.0"</v>
      </c>
      <c r="Y102" t="s">
        <v>163</v>
      </c>
      <c r="Z102" t="s">
        <v>164</v>
      </c>
    </row>
    <row r="103" spans="1:26" x14ac:dyDescent="0.25">
      <c r="A103" t="str">
        <f>CONCATENATE(Y103,Hoja1!B113,EAII_TXT!Z103,Hoja1!C113,EAII_TXT!Z103,Hoja1!D113,Z103,Hoja1!E113,EAII_TXT!Z103,Hoja1!F113,EAII_TXT!Z103,Hoja1!G113,EAII_TXT!Z103,FIXED(Hoja1!H113,1),EAII_TXT!Z103,FIXED(Hoja1!I113,1),EAII_TXT!Z103,FIXED(Hoja1!J113,1),EAII_TXT!Z103,FIXED(Hoja1!K113,1),EAII_TXT!Z103,FIXED(Hoja1!L113,1),EAII_TXT!Z103,FIXED(Hoja1!M113,1),EAII_TXT!Y103)</f>
        <v>"8110"|"4143"|"1"|"1"|"12"|"Agua en Pipas (Carga)"|"0.0"|"0.0"|"0.0"|"0.0"|"0.0"|"0.0"</v>
      </c>
      <c r="Y103" t="s">
        <v>163</v>
      </c>
      <c r="Z103" t="s">
        <v>164</v>
      </c>
    </row>
    <row r="104" spans="1:26" x14ac:dyDescent="0.25">
      <c r="A104" t="str">
        <f>CONCATENATE(Y104,Hoja1!B114,EAII_TXT!Z104,Hoja1!C114,EAII_TXT!Z104,Hoja1!D114,Z104,Hoja1!E114,EAII_TXT!Z104,Hoja1!F114,EAII_TXT!Z104,Hoja1!G114,EAII_TXT!Z104,FIXED(Hoja1!H114,1),EAII_TXT!Z104,FIXED(Hoja1!I114,1),EAII_TXT!Z104,FIXED(Hoja1!J114,1),EAII_TXT!Z104,FIXED(Hoja1!K114,1),EAII_TXT!Z104,FIXED(Hoja1!L114,1),EAII_TXT!Z104,FIXED(Hoja1!M114,1),EAII_TXT!Y104)</f>
        <v>"8110"|"4143"|"1"|"1"|"13"|"Obras"|"0.0"|"0.0"|"0.0"|"0.0"|"0.0"|"0.0"</v>
      </c>
      <c r="Y104" t="s">
        <v>163</v>
      </c>
      <c r="Z104" t="s">
        <v>164</v>
      </c>
    </row>
    <row r="105" spans="1:26" x14ac:dyDescent="0.25">
      <c r="A105" t="str">
        <f>CONCATENATE(Y105,Hoja1!B115,EAII_TXT!Z105,Hoja1!C115,EAII_TXT!Z105,Hoja1!D115,Z105,Hoja1!E115,EAII_TXT!Z105,Hoja1!F115,EAII_TXT!Z105,Hoja1!G115,EAII_TXT!Z105,FIXED(Hoja1!H115,1),EAII_TXT!Z105,FIXED(Hoja1!I115,1),EAII_TXT!Z105,FIXED(Hoja1!J115,1),EAII_TXT!Z105,FIXED(Hoja1!K115,1),EAII_TXT!Z105,FIXED(Hoja1!L115,1),EAII_TXT!Z105,FIXED(Hoja1!M115,1),EAII_TXT!Y105)</f>
        <v>"8110"|"4143"|"1"|"1"|"14"|"Rezagos"|"0.0"|"0.0"|"0.0"|"0.0"|"0.0"|"0.0"</v>
      </c>
      <c r="Y105" t="s">
        <v>163</v>
      </c>
      <c r="Z105" t="s">
        <v>164</v>
      </c>
    </row>
    <row r="106" spans="1:26" x14ac:dyDescent="0.25">
      <c r="A106" t="str">
        <f>CONCATENATE(Y106,Hoja1!B116,EAII_TXT!Z106,Hoja1!C116,EAII_TXT!Z106,Hoja1!D116,Z106,Hoja1!E116,EAII_TXT!Z106,Hoja1!F116,EAII_TXT!Z106,Hoja1!G116,EAII_TXT!Z106,FIXED(Hoja1!H116,1),EAII_TXT!Z106,FIXED(Hoja1!I116,1),EAII_TXT!Z106,FIXED(Hoja1!J116,1),EAII_TXT!Z106,FIXED(Hoja1!K116,1),EAII_TXT!Z106,FIXED(Hoja1!L116,1),EAII_TXT!Z106,FIXED(Hoja1!M116,1),EAII_TXT!Y106)</f>
        <v>"8110"|"4143"|"1"|"1"|"15"|"Venta de Medidores"|"0.0"|"0.0"|"0.0"|"0.0"|"0.0"|"0.0"</v>
      </c>
      <c r="Y106" t="s">
        <v>163</v>
      </c>
      <c r="Z106" t="s">
        <v>164</v>
      </c>
    </row>
    <row r="107" spans="1:26" x14ac:dyDescent="0.25">
      <c r="A107" t="str">
        <f>CONCATENATE(Y107,Hoja1!B117,EAII_TXT!Z107,Hoja1!C117,EAII_TXT!Z107,Hoja1!D117,Z107,Hoja1!E117,EAII_TXT!Z107,Hoja1!F117,EAII_TXT!Z107,Hoja1!G117,EAII_TXT!Z107,FIXED(Hoja1!H117,1),EAII_TXT!Z107,FIXED(Hoja1!I117,1),EAII_TXT!Z107,FIXED(Hoja1!J117,1),EAII_TXT!Z107,FIXED(Hoja1!K117,1),EAII_TXT!Z107,FIXED(Hoja1!L117,1),EAII_TXT!Z107,FIXED(Hoja1!M117,1),EAII_TXT!Y107)</f>
        <v>"8110"|"4143"|"1"|"1"|"16"|"Certificaciones"|"1,533.0"|"0.0"|"0.0"|"0.0"|"0.0"|"1,533.0"</v>
      </c>
      <c r="Y107" t="s">
        <v>163</v>
      </c>
      <c r="Z107" t="s">
        <v>164</v>
      </c>
    </row>
    <row r="108" spans="1:26" x14ac:dyDescent="0.25">
      <c r="A108" t="str">
        <f>CONCATENATE(Y108,Hoja1!B118,EAII_TXT!Z108,Hoja1!C118,EAII_TXT!Z108,Hoja1!D118,Z108,Hoja1!E118,EAII_TXT!Z108,Hoja1!F118,EAII_TXT!Z108,Hoja1!G118,EAII_TXT!Z108,FIXED(Hoja1!H118,1),EAII_TXT!Z108,FIXED(Hoja1!I118,1),EAII_TXT!Z108,FIXED(Hoja1!J118,1),EAII_TXT!Z108,FIXED(Hoja1!K118,1),EAII_TXT!Z108,FIXED(Hoja1!L118,1),EAII_TXT!Z108,FIXED(Hoja1!M118,1),EAII_TXT!Y108)</f>
        <v>"8110"|"4143"|"1"|"1"|"17"|"Otros"|"0.0"|"0.0"|"0.0"|"0.0"|"0.0"|"0.0"</v>
      </c>
      <c r="Y108" t="s">
        <v>163</v>
      </c>
      <c r="Z108" t="s">
        <v>164</v>
      </c>
    </row>
    <row r="109" spans="1:26" x14ac:dyDescent="0.25">
      <c r="A109" t="str">
        <f>CONCATENATE(Y109,Hoja1!B119,EAII_TXT!Z109,Hoja1!C119,EAII_TXT!Z109,Hoja1!D119,Z109,Hoja1!E119,EAII_TXT!Z109,Hoja1!F119,EAII_TXT!Z109,Hoja1!G119,EAII_TXT!Z109,FIXED(Hoja1!H119,1),EAII_TXT!Z109,FIXED(Hoja1!I119,1),EAII_TXT!Z109,FIXED(Hoja1!J119,1),EAII_TXT!Z109,FIXED(Hoja1!K119,1),EAII_TXT!Z109,FIXED(Hoja1!L119,1),EAII_TXT!Z109,FIXED(Hoja1!M119,1),EAII_TXT!Y109)</f>
        <v>"8110"|"4143"|"1"|"1"|"18"|"Mantenimiento de Drenaje"|"0.0"|"0.0"|"0.0"|"0.0"|"0.0"|"0.0"</v>
      </c>
      <c r="Y109" t="s">
        <v>163</v>
      </c>
      <c r="Z109" t="s">
        <v>164</v>
      </c>
    </row>
    <row r="110" spans="1:26" x14ac:dyDescent="0.25">
      <c r="A110" t="str">
        <f>CONCATENATE(Y110,Hoja1!B120,EAII_TXT!Z110,Hoja1!C120,EAII_TXT!Z110,Hoja1!D120,Z110,Hoja1!E120,EAII_TXT!Z110,Hoja1!F120,EAII_TXT!Z110,Hoja1!G120,EAII_TXT!Z110,FIXED(Hoja1!H120,1),EAII_TXT!Z110,FIXED(Hoja1!I120,1),EAII_TXT!Z110,FIXED(Hoja1!J120,1),EAII_TXT!Z110,FIXED(Hoja1!K120,1),EAII_TXT!Z110,FIXED(Hoja1!L120,1),EAII_TXT!Z110,FIXED(Hoja1!M120,1),EAII_TXT!Y110)</f>
        <v>"8110"|"4143"|"1"|"1"|"19"|"Dictamen de Factibilidad de Servicios"|"0.0"|"0.0"|"0.0"|"0.0"|"0.0"|"0.0"</v>
      </c>
      <c r="Y110" t="s">
        <v>163</v>
      </c>
      <c r="Z110" t="s">
        <v>164</v>
      </c>
    </row>
    <row r="111" spans="1:26" x14ac:dyDescent="0.25">
      <c r="A111" t="str">
        <f>CONCATENATE(Y111,Hoja1!B121,EAII_TXT!Z111,Hoja1!C121,EAII_TXT!Z111,Hoja1!D121,Z111,Hoja1!E121,EAII_TXT!Z111,Hoja1!F121,EAII_TXT!Z111,Hoja1!G121,EAII_TXT!Z111,FIXED(Hoja1!H121,1),EAII_TXT!Z111,FIXED(Hoja1!I121,1),EAII_TXT!Z111,FIXED(Hoja1!J121,1),EAII_TXT!Z111,FIXED(Hoja1!K121,1),EAII_TXT!Z111,FIXED(Hoja1!L121,1),EAII_TXT!Z111,FIXED(Hoja1!M121,1),EAII_TXT!Y111)</f>
        <v>"8110"|"4143"|"2"|""|""|"Registro Civil"|"484,533.0"|"0.0"|"0.0"|"0.0"|"0.0"|"484,533.0"</v>
      </c>
      <c r="Y111" t="s">
        <v>163</v>
      </c>
      <c r="Z111" t="s">
        <v>164</v>
      </c>
    </row>
    <row r="112" spans="1:26" x14ac:dyDescent="0.25">
      <c r="A112" t="str">
        <f>CONCATENATE(Y112,Hoja1!B122,EAII_TXT!Z112,Hoja1!C122,EAII_TXT!Z112,Hoja1!D122,Z112,Hoja1!E122,EAII_TXT!Z112,Hoja1!F122,EAII_TXT!Z112,Hoja1!G122,EAII_TXT!Z112,FIXED(Hoja1!H122,1),EAII_TXT!Z112,FIXED(Hoja1!I122,1),EAII_TXT!Z112,FIXED(Hoja1!J122,1),EAII_TXT!Z112,FIXED(Hoja1!K122,1),EAII_TXT!Z112,FIXED(Hoja1!L122,1),EAII_TXT!Z112,FIXED(Hoja1!M122,1),EAII_TXT!Y112)</f>
        <v>"8110"|"4143"|"2"|"1"|""|"Registro Civil"|"484,533.0"|"0.0"|"0.0"|"0.0"|"0.0"|"484,533.0"</v>
      </c>
      <c r="Y112" t="s">
        <v>163</v>
      </c>
      <c r="Z112" t="s">
        <v>164</v>
      </c>
    </row>
    <row r="113" spans="1:26" x14ac:dyDescent="0.25">
      <c r="A113" t="str">
        <f>CONCATENATE(Y113,Hoja1!B123,EAII_TXT!Z113,Hoja1!C123,EAII_TXT!Z113,Hoja1!D123,Z113,Hoja1!E123,EAII_TXT!Z113,Hoja1!F123,EAII_TXT!Z113,Hoja1!G123,EAII_TXT!Z113,FIXED(Hoja1!H123,1),EAII_TXT!Z113,FIXED(Hoja1!I123,1),EAII_TXT!Z113,FIXED(Hoja1!J123,1),EAII_TXT!Z113,FIXED(Hoja1!K123,1),EAII_TXT!Z113,FIXED(Hoja1!L123,1),EAII_TXT!Z113,FIXED(Hoja1!M123,1),EAII_TXT!Y113)</f>
        <v>"8110"|"4143"|"2"|"1"|"1"|"Registro Civil"|"484,533.0"|"0.0"|"0.0"|"0.0"|"0.0"|"484,533.0"</v>
      </c>
      <c r="Y113" t="s">
        <v>163</v>
      </c>
      <c r="Z113" t="s">
        <v>164</v>
      </c>
    </row>
    <row r="114" spans="1:26" x14ac:dyDescent="0.25">
      <c r="A114" t="str">
        <f>CONCATENATE(Y114,Hoja1!B124,EAII_TXT!Z114,Hoja1!C124,EAII_TXT!Z114,Hoja1!D124,Z114,Hoja1!E124,EAII_TXT!Z114,Hoja1!F124,EAII_TXT!Z114,Hoja1!G124,EAII_TXT!Z114,FIXED(Hoja1!H124,1),EAII_TXT!Z114,FIXED(Hoja1!I124,1),EAII_TXT!Z114,FIXED(Hoja1!J124,1),EAII_TXT!Z114,FIXED(Hoja1!K124,1),EAII_TXT!Z114,FIXED(Hoja1!L124,1),EAII_TXT!Z114,FIXED(Hoja1!M124,1),EAII_TXT!Y114)</f>
        <v>"8110"|"4143"|"3"|""|""|"Desarrollo Urbano y Obras Públicas"|"0.0"|"0.0"|"0.0"|"0.0"|"0.0"|"0.0"</v>
      </c>
      <c r="Y114" t="s">
        <v>163</v>
      </c>
      <c r="Z114" t="s">
        <v>164</v>
      </c>
    </row>
    <row r="115" spans="1:26" x14ac:dyDescent="0.25">
      <c r="A115" t="str">
        <f>CONCATENATE(Y115,Hoja1!B125,EAII_TXT!Z115,Hoja1!C125,EAII_TXT!Z115,Hoja1!D125,Z115,Hoja1!E125,EAII_TXT!Z115,Hoja1!F125,EAII_TXT!Z115,Hoja1!G125,EAII_TXT!Z115,FIXED(Hoja1!H125,1),EAII_TXT!Z115,FIXED(Hoja1!I125,1),EAII_TXT!Z115,FIXED(Hoja1!J125,1),EAII_TXT!Z115,FIXED(Hoja1!K125,1),EAII_TXT!Z115,FIXED(Hoja1!L125,1),EAII_TXT!Z115,FIXED(Hoja1!M125,1),EAII_TXT!Y115)</f>
        <v>"8110"|"4143"|"3"|"1"|""|"Desarrollo Urbano y Obras Públicas"|"0.0"|"0.0"|"0.0"|"0.0"|"0.0"|"0.0"</v>
      </c>
      <c r="Y115" t="s">
        <v>163</v>
      </c>
      <c r="Z115" t="s">
        <v>164</v>
      </c>
    </row>
    <row r="116" spans="1:26" x14ac:dyDescent="0.25">
      <c r="A116" t="str">
        <f>CONCATENATE(Y116,Hoja1!B126,EAII_TXT!Z116,Hoja1!C126,EAII_TXT!Z116,Hoja1!D126,Z116,Hoja1!E126,EAII_TXT!Z116,Hoja1!F126,EAII_TXT!Z116,Hoja1!G126,EAII_TXT!Z116,FIXED(Hoja1!H126,1),EAII_TXT!Z116,FIXED(Hoja1!I126,1),EAII_TXT!Z116,FIXED(Hoja1!J126,1),EAII_TXT!Z116,FIXED(Hoja1!K126,1),EAII_TXT!Z116,FIXED(Hoja1!L126,1),EAII_TXT!Z116,FIXED(Hoja1!M126,1),EAII_TXT!Y116)</f>
        <v>"8110"|"4143"|"3"|"1"|"1"|"Desarrollo Urbano y Obras Públicas"|"0.0"|"0.0"|"0.0"|"0.0"|"0.0"|"0.0"</v>
      </c>
      <c r="Y116" t="s">
        <v>163</v>
      </c>
      <c r="Z116" t="s">
        <v>164</v>
      </c>
    </row>
    <row r="117" spans="1:26" x14ac:dyDescent="0.25">
      <c r="A117" t="str">
        <f>CONCATENATE(Y117,Hoja1!B127,EAII_TXT!Z117,Hoja1!C127,EAII_TXT!Z117,Hoja1!D127,Z117,Hoja1!E127,EAII_TXT!Z117,Hoja1!F127,EAII_TXT!Z117,Hoja1!G127,EAII_TXT!Z117,FIXED(Hoja1!H127,1),EAII_TXT!Z117,FIXED(Hoja1!I127,1),EAII_TXT!Z117,FIXED(Hoja1!J127,1),EAII_TXT!Z117,FIXED(Hoja1!K127,1),EAII_TXT!Z117,FIXED(Hoja1!L127,1),EAII_TXT!Z117,FIXED(Hoja1!M127,1),EAII_TXT!Y117)</f>
        <v>"8110"|"4143"|"4"|""|""|"Servicios Prestados por Autoridades Fiscales, Administrativas y de Acceso a la Información Pública"|"0.0"|"0.0"|"0.0"|"0.0"|"0.0"|"0.0"</v>
      </c>
      <c r="Y117" t="s">
        <v>163</v>
      </c>
      <c r="Z117" t="s">
        <v>164</v>
      </c>
    </row>
    <row r="118" spans="1:26" x14ac:dyDescent="0.25">
      <c r="A118" t="str">
        <f>CONCATENATE(Y118,Hoja1!B128,EAII_TXT!Z118,Hoja1!C128,EAII_TXT!Z118,Hoja1!D128,Z118,Hoja1!E128,EAII_TXT!Z118,Hoja1!F128,EAII_TXT!Z118,Hoja1!G128,EAII_TXT!Z118,FIXED(Hoja1!H128,1),EAII_TXT!Z118,FIXED(Hoja1!I128,1),EAII_TXT!Z118,FIXED(Hoja1!J128,1),EAII_TXT!Z118,FIXED(Hoja1!K128,1),EAII_TXT!Z118,FIXED(Hoja1!L128,1),EAII_TXT!Z118,FIXED(Hoja1!M128,1),EAII_TXT!Y118)</f>
        <v>"8110"|"4143"|"4"|"1"|""|"Servicios Prestados por Autoridades Fiscales, Administrativas y de Acceso a la Información Pública"|"0.0"|"0.0"|"0.0"|"0.0"|"0.0"|"0.0"</v>
      </c>
      <c r="Y118" t="s">
        <v>163</v>
      </c>
      <c r="Z118" t="s">
        <v>164</v>
      </c>
    </row>
    <row r="119" spans="1:26" x14ac:dyDescent="0.25">
      <c r="A119" t="str">
        <f>CONCATENATE(Y119,Hoja1!B129,EAII_TXT!Z119,Hoja1!C129,EAII_TXT!Z119,Hoja1!D129,Z119,Hoja1!E129,EAII_TXT!Z119,Hoja1!F129,EAII_TXT!Z119,Hoja1!G129,EAII_TXT!Z119,FIXED(Hoja1!H129,1),EAII_TXT!Z119,FIXED(Hoja1!I129,1),EAII_TXT!Z119,FIXED(Hoja1!J129,1),EAII_TXT!Z119,FIXED(Hoja1!K129,1),EAII_TXT!Z119,FIXED(Hoja1!L129,1),EAII_TXT!Z119,FIXED(Hoja1!M129,1),EAII_TXT!Y119)</f>
        <v>"8110"|"4143"|"4"|"1"|"1"|"Servicios Prestados por Autoridades Fiscales, Administrativas y de Acceso a la Información Pública"|"0.0"|"0.0"|"0.0"|"0.0"|"0.0"|"0.0"</v>
      </c>
      <c r="Y119" t="s">
        <v>163</v>
      </c>
      <c r="Z119" t="s">
        <v>164</v>
      </c>
    </row>
    <row r="120" spans="1:26" x14ac:dyDescent="0.25">
      <c r="A120" t="str">
        <f>CONCATENATE(Y120,Hoja1!B130,EAII_TXT!Z120,Hoja1!C130,EAII_TXT!Z120,Hoja1!D130,Z120,Hoja1!E130,EAII_TXT!Z120,Hoja1!F130,EAII_TXT!Z120,Hoja1!G130,EAII_TXT!Z120,FIXED(Hoja1!H130,1),EAII_TXT!Z120,FIXED(Hoja1!I130,1),EAII_TXT!Z120,FIXED(Hoja1!J130,1),EAII_TXT!Z120,FIXED(Hoja1!K130,1),EAII_TXT!Z120,FIXED(Hoja1!L130,1),EAII_TXT!Z120,FIXED(Hoja1!M130,1),EAII_TXT!Y120)</f>
        <v>"8110"|"4143"|"5"|""|""|"Servicios de Rastros"|"0.0"|"0.0"|"0.0"|"0.0"|"0.0"|"0.0"</v>
      </c>
      <c r="Y120" t="s">
        <v>163</v>
      </c>
      <c r="Z120" t="s">
        <v>164</v>
      </c>
    </row>
    <row r="121" spans="1:26" x14ac:dyDescent="0.25">
      <c r="A121" t="str">
        <f>CONCATENATE(Y121,Hoja1!B131,EAII_TXT!Z121,Hoja1!C131,EAII_TXT!Z121,Hoja1!D131,Z121,Hoja1!E131,EAII_TXT!Z121,Hoja1!F131,EAII_TXT!Z121,Hoja1!G131,EAII_TXT!Z121,FIXED(Hoja1!H131,1),EAII_TXT!Z121,FIXED(Hoja1!I131,1),EAII_TXT!Z121,FIXED(Hoja1!J131,1),EAII_TXT!Z121,FIXED(Hoja1!K131,1),EAII_TXT!Z121,FIXED(Hoja1!L131,1),EAII_TXT!Z121,FIXED(Hoja1!M131,1),EAII_TXT!Y121)</f>
        <v>"8110"|"4143"|"5"|"1"|""|"Servicios de Rastros"|"0.0"|"0.0"|"0.0"|"0.0"|"0.0"|"0.0"</v>
      </c>
      <c r="Y121" t="s">
        <v>163</v>
      </c>
      <c r="Z121" t="s">
        <v>164</v>
      </c>
    </row>
    <row r="122" spans="1:26" x14ac:dyDescent="0.25">
      <c r="A122" t="str">
        <f>CONCATENATE(Y122,Hoja1!B132,EAII_TXT!Z122,Hoja1!C132,EAII_TXT!Z122,Hoja1!D132,Z122,Hoja1!E132,EAII_TXT!Z122,Hoja1!F132,EAII_TXT!Z122,Hoja1!G132,EAII_TXT!Z122,FIXED(Hoja1!H132,1),EAII_TXT!Z122,FIXED(Hoja1!I132,1),EAII_TXT!Z122,FIXED(Hoja1!J132,1),EAII_TXT!Z122,FIXED(Hoja1!K132,1),EAII_TXT!Z122,FIXED(Hoja1!L132,1),EAII_TXT!Z122,FIXED(Hoja1!M132,1),EAII_TXT!Y122)</f>
        <v>"8110"|"4143"|"5"|"1"|"1"|"Servicios de Rastros"|"0.0"|"0.0"|"0.0"|"0.0"|"0.0"|"0.0"</v>
      </c>
      <c r="Y122" t="s">
        <v>163</v>
      </c>
      <c r="Z122" t="s">
        <v>164</v>
      </c>
    </row>
    <row r="123" spans="1:26" x14ac:dyDescent="0.25">
      <c r="A123" t="str">
        <f>CONCATENATE(Y123,Hoja1!B133,EAII_TXT!Z123,Hoja1!C133,EAII_TXT!Z123,Hoja1!D133,Z123,Hoja1!E133,EAII_TXT!Z123,Hoja1!F133,EAII_TXT!Z123,Hoja1!G133,EAII_TXT!Z123,FIXED(Hoja1!H133,1),EAII_TXT!Z123,FIXED(Hoja1!I133,1),EAII_TXT!Z123,FIXED(Hoja1!J133,1),EAII_TXT!Z123,FIXED(Hoja1!K133,1),EAII_TXT!Z123,FIXED(Hoja1!L133,1),EAII_TXT!Z123,FIXED(Hoja1!M133,1),EAII_TXT!Y123)</f>
        <v>"8110"|"4143"|"6"|""|""|"Corral de Concejo e Identificación de Señales de Sangre, Tatuajes, Elementos Electromagnéticos y Fierros para marcar Ganado y Magueyes"|"79,607.0"|"0.0"|"0.0"|"0.0"|"0.0"|"79,607.0"</v>
      </c>
      <c r="Y123" t="s">
        <v>163</v>
      </c>
      <c r="Z123" t="s">
        <v>164</v>
      </c>
    </row>
    <row r="124" spans="1:26" x14ac:dyDescent="0.25">
      <c r="A124" t="str">
        <f>CONCATENATE(Y124,Hoja1!B134,EAII_TXT!Z124,Hoja1!C134,EAII_TXT!Z124,Hoja1!D134,Z124,Hoja1!E134,EAII_TXT!Z124,Hoja1!F134,EAII_TXT!Z124,Hoja1!G134,EAII_TXT!Z124,FIXED(Hoja1!H134,1),EAII_TXT!Z124,FIXED(Hoja1!I134,1),EAII_TXT!Z124,FIXED(Hoja1!J134,1),EAII_TXT!Z124,FIXED(Hoja1!K134,1),EAII_TXT!Z124,FIXED(Hoja1!L134,1),EAII_TXT!Z124,FIXED(Hoja1!M134,1),EAII_TXT!Y124)</f>
        <v>"8110"|"4143"|"6"|"1"|""|"Corral de Concejo e Identificación de Señales de Sangre, Tatuajes, Elementos Electromagnéticos y Fierros para marcar Ganado y Magueyes"|"79,607.0"|"0.0"|"0.0"|"0.0"|"0.0"|"79,607.0"</v>
      </c>
      <c r="Y124" t="s">
        <v>163</v>
      </c>
      <c r="Z124" t="s">
        <v>164</v>
      </c>
    </row>
    <row r="125" spans="1:26" x14ac:dyDescent="0.25">
      <c r="A125" t="str">
        <f>CONCATENATE(Y125,Hoja1!B135,EAII_TXT!Z125,Hoja1!C135,EAII_TXT!Z125,Hoja1!D135,Z125,Hoja1!E135,EAII_TXT!Z125,Hoja1!F135,EAII_TXT!Z125,Hoja1!G135,EAII_TXT!Z125,FIXED(Hoja1!H135,1),EAII_TXT!Z125,FIXED(Hoja1!I135,1),EAII_TXT!Z125,FIXED(Hoja1!J135,1),EAII_TXT!Z125,FIXED(Hoja1!K135,1),EAII_TXT!Z125,FIXED(Hoja1!L135,1),EAII_TXT!Z125,FIXED(Hoja1!M135,1),EAII_TXT!Y125)</f>
        <v>"8110"|"4143"|"6"|"1"|"1"|"Corral de Concejo e Identificación de Señales de Sangre, Tatuajes, Elementos Electromagnéticos y Fierros para marcar Ganado y Magueyes"|"79,607.0"|"0.0"|"0.0"|"0.0"|"0.0"|"79,607.0"</v>
      </c>
      <c r="Y125" t="s">
        <v>163</v>
      </c>
      <c r="Z125" t="s">
        <v>164</v>
      </c>
    </row>
    <row r="126" spans="1:26" x14ac:dyDescent="0.25">
      <c r="A126" t="str">
        <f>CONCATENATE(Y126,Hoja1!B136,EAII_TXT!Z126,Hoja1!C136,EAII_TXT!Z126,Hoja1!D136,Z126,Hoja1!E136,EAII_TXT!Z126,Hoja1!F136,EAII_TXT!Z126,Hoja1!G136,EAII_TXT!Z126,FIXED(Hoja1!H136,1),EAII_TXT!Z126,FIXED(Hoja1!I136,1),EAII_TXT!Z126,FIXED(Hoja1!J136,1),EAII_TXT!Z126,FIXED(Hoja1!K136,1),EAII_TXT!Z126,FIXED(Hoja1!L136,1),EAII_TXT!Z126,FIXED(Hoja1!M136,1),EAII_TXT!Y126)</f>
        <v>"8110"|"4143"|"7"|""|""|"Servicios de Panteones"|"0.0"|"0.0"|"0.0"|"0.0"|"0.0"|"0.0"</v>
      </c>
      <c r="Y126" t="s">
        <v>163</v>
      </c>
      <c r="Z126" t="s">
        <v>164</v>
      </c>
    </row>
    <row r="127" spans="1:26" x14ac:dyDescent="0.25">
      <c r="A127" t="str">
        <f>CONCATENATE(Y127,Hoja1!B137,EAII_TXT!Z127,Hoja1!C137,EAII_TXT!Z127,Hoja1!D137,Z127,Hoja1!E137,EAII_TXT!Z127,Hoja1!F137,EAII_TXT!Z127,Hoja1!G137,EAII_TXT!Z127,FIXED(Hoja1!H137,1),EAII_TXT!Z127,FIXED(Hoja1!I137,1),EAII_TXT!Z127,FIXED(Hoja1!J137,1),EAII_TXT!Z127,FIXED(Hoja1!K137,1),EAII_TXT!Z127,FIXED(Hoja1!L137,1),EAII_TXT!Z127,FIXED(Hoja1!M137,1),EAII_TXT!Y127)</f>
        <v>"8110"|"4143"|"7"|"1"|""|"Servicios de Panteones"|"0.0"|"0.0"|"0.0"|"0.0"|"0.0"|"0.0"</v>
      </c>
      <c r="Y127" t="s">
        <v>163</v>
      </c>
      <c r="Z127" t="s">
        <v>164</v>
      </c>
    </row>
    <row r="128" spans="1:26" x14ac:dyDescent="0.25">
      <c r="A128" t="str">
        <f>CONCATENATE(Y128,Hoja1!B138,EAII_TXT!Z128,Hoja1!C138,EAII_TXT!Z128,Hoja1!D138,Z128,Hoja1!E138,EAII_TXT!Z128,Hoja1!F138,EAII_TXT!Z128,Hoja1!G138,EAII_TXT!Z128,FIXED(Hoja1!H138,1),EAII_TXT!Z128,FIXED(Hoja1!I138,1),EAII_TXT!Z128,FIXED(Hoja1!J138,1),EAII_TXT!Z128,FIXED(Hoja1!K138,1),EAII_TXT!Z128,FIXED(Hoja1!L138,1),EAII_TXT!Z128,FIXED(Hoja1!M138,1),EAII_TXT!Y128)</f>
        <v>"8110"|"4143"|"7"|"1"|"1"|"Servicios de Panteones"|"0.0"|"0.0"|"0.0"|"0.0"|"0.0"|"0.0"</v>
      </c>
      <c r="Y128" t="s">
        <v>163</v>
      </c>
      <c r="Z128" t="s">
        <v>164</v>
      </c>
    </row>
    <row r="129" spans="1:26" x14ac:dyDescent="0.25">
      <c r="A129" t="str">
        <f>CONCATENATE(Y129,Hoja1!B139,EAII_TXT!Z129,Hoja1!C139,EAII_TXT!Z129,Hoja1!D139,Z129,Hoja1!E139,EAII_TXT!Z129,Hoja1!F139,EAII_TXT!Z129,Hoja1!G139,EAII_TXT!Z129,FIXED(Hoja1!H139,1),EAII_TXT!Z129,FIXED(Hoja1!I139,1),EAII_TXT!Z129,FIXED(Hoja1!J139,1),EAII_TXT!Z129,FIXED(Hoja1!K139,1),EAII_TXT!Z129,FIXED(Hoja1!L139,1),EAII_TXT!Z129,FIXED(Hoja1!M139,1),EAII_TXT!Y129)</f>
        <v>"8110"|"4143"|"8"|""|""|"Expedición o Refrendo Anual de Licencias para la venta de Bebidas Alcohólicas al Público"|"14,310.0"|"0.0"|"0.0"|"0.0"|"0.0"|"14,310.0"</v>
      </c>
      <c r="Y129" t="s">
        <v>163</v>
      </c>
      <c r="Z129" t="s">
        <v>164</v>
      </c>
    </row>
    <row r="130" spans="1:26" x14ac:dyDescent="0.25">
      <c r="A130" t="str">
        <f>CONCATENATE(Y130,Hoja1!B140,EAII_TXT!Z130,Hoja1!C140,EAII_TXT!Z130,Hoja1!D140,Z130,Hoja1!E140,EAII_TXT!Z130,Hoja1!F140,EAII_TXT!Z130,Hoja1!G140,EAII_TXT!Z130,FIXED(Hoja1!H140,1),EAII_TXT!Z130,FIXED(Hoja1!I140,1),EAII_TXT!Z130,FIXED(Hoja1!J140,1),EAII_TXT!Z130,FIXED(Hoja1!K140,1),EAII_TXT!Z130,FIXED(Hoja1!L140,1),EAII_TXT!Z130,FIXED(Hoja1!M140,1),EAII_TXT!Y130)</f>
        <v>"8110"|"4143"|"8"|"1"|""|"Expedición o Refrendo Anual de Licencias para la venta de Bebidas Alcohólicas al Público"|"14,310.0"|"0.0"|"0.0"|"0.0"|"0.0"|"14,310.0"</v>
      </c>
      <c r="Y130" t="s">
        <v>163</v>
      </c>
      <c r="Z130" t="s">
        <v>164</v>
      </c>
    </row>
    <row r="131" spans="1:26" x14ac:dyDescent="0.25">
      <c r="A131" t="str">
        <f>CONCATENATE(Y131,Hoja1!B141,EAII_TXT!Z131,Hoja1!C141,EAII_TXT!Z131,Hoja1!D141,Z131,Hoja1!E141,EAII_TXT!Z131,Hoja1!F141,EAII_TXT!Z131,Hoja1!G141,EAII_TXT!Z131,FIXED(Hoja1!H141,1),EAII_TXT!Z131,FIXED(Hoja1!I141,1),EAII_TXT!Z131,FIXED(Hoja1!J141,1),EAII_TXT!Z131,FIXED(Hoja1!K141,1),EAII_TXT!Z131,FIXED(Hoja1!L141,1),EAII_TXT!Z131,FIXED(Hoja1!M141,1),EAII_TXT!Y131)</f>
        <v>"8110"|"4143"|"8"|"1"|"1"|"Expedición o Refrendo Anual de Licencias para la venta de Bebidas Alcohólicas al Público"|"14,310.0"|"0.0"|"0.0"|"0.0"|"0.0"|"14,310.0"</v>
      </c>
      <c r="Y131" t="s">
        <v>163</v>
      </c>
      <c r="Z131" t="s">
        <v>164</v>
      </c>
    </row>
    <row r="132" spans="1:26" x14ac:dyDescent="0.25">
      <c r="A132" t="str">
        <f>CONCATENATE(Y132,Hoja1!B142,EAII_TXT!Z132,Hoja1!C142,EAII_TXT!Z132,Hoja1!D142,Z132,Hoja1!E142,EAII_TXT!Z132,Hoja1!F142,EAII_TXT!Z132,Hoja1!G142,EAII_TXT!Z132,FIXED(Hoja1!H142,1),EAII_TXT!Z132,FIXED(Hoja1!I142,1),EAII_TXT!Z132,FIXED(Hoja1!J142,1),EAII_TXT!Z132,FIXED(Hoja1!K142,1),EAII_TXT!Z132,FIXED(Hoja1!L142,1),EAII_TXT!Z132,FIXED(Hoja1!M142,1),EAII_TXT!Y132)</f>
        <v>"8110"|"4143"|"9"|""|""|"Servicios prestados por Autoridades de Seguridad Pública"|"0.0"|"0.0"|"0.0"|"0.0"|"0.0"|"0.0"</v>
      </c>
      <c r="Y132" t="s">
        <v>163</v>
      </c>
      <c r="Z132" t="s">
        <v>164</v>
      </c>
    </row>
    <row r="133" spans="1:26" x14ac:dyDescent="0.25">
      <c r="A133" t="str">
        <f>CONCATENATE(Y133,Hoja1!B143,EAII_TXT!Z133,Hoja1!C143,EAII_TXT!Z133,Hoja1!D143,Z133,Hoja1!E143,EAII_TXT!Z133,Hoja1!F143,EAII_TXT!Z133,Hoja1!G143,EAII_TXT!Z133,FIXED(Hoja1!H143,1),EAII_TXT!Z133,FIXED(Hoja1!I143,1),EAII_TXT!Z133,FIXED(Hoja1!J143,1),EAII_TXT!Z133,FIXED(Hoja1!K143,1),EAII_TXT!Z133,FIXED(Hoja1!L143,1),EAII_TXT!Z133,FIXED(Hoja1!M143,1),EAII_TXT!Y133)</f>
        <v>"8110"|"4143"|"9"|"1"|""|"Servicios prestados por Autoridades de Seguridad Pública"|"0.0"|"0.0"|"0.0"|"0.0"|"0.0"|"0.0"</v>
      </c>
      <c r="Y133" t="s">
        <v>163</v>
      </c>
      <c r="Z133" t="s">
        <v>164</v>
      </c>
    </row>
    <row r="134" spans="1:26" x14ac:dyDescent="0.25">
      <c r="A134" t="str">
        <f>CONCATENATE(Y134,Hoja1!B144,EAII_TXT!Z134,Hoja1!C144,EAII_TXT!Z134,Hoja1!D144,Z134,Hoja1!E144,EAII_TXT!Z134,Hoja1!F144,EAII_TXT!Z134,Hoja1!G144,EAII_TXT!Z134,FIXED(Hoja1!H144,1),EAII_TXT!Z134,FIXED(Hoja1!I144,1),EAII_TXT!Z134,FIXED(Hoja1!J144,1),EAII_TXT!Z134,FIXED(Hoja1!K144,1),EAII_TXT!Z134,FIXED(Hoja1!L144,1),EAII_TXT!Z134,FIXED(Hoja1!M144,1),EAII_TXT!Y134)</f>
        <v>"8110"|"4143"|"9"|"1"|"1"|"Servicios prestados por Autoridades de Seguridad Pública"|"0.0"|"0.0"|"0.0"|"0.0"|"0.0"|"0.0"</v>
      </c>
      <c r="Y134" t="s">
        <v>163</v>
      </c>
      <c r="Z134" t="s">
        <v>164</v>
      </c>
    </row>
    <row r="135" spans="1:26" x14ac:dyDescent="0.25">
      <c r="A135" t="str">
        <f>CONCATENATE(Y135,Hoja1!B145,EAII_TXT!Z135,Hoja1!C145,EAII_TXT!Z135,Hoja1!D145,Z135,Hoja1!E145,EAII_TXT!Z135,Hoja1!F145,EAII_TXT!Z135,Hoja1!G145,EAII_TXT!Z135,FIXED(Hoja1!H145,1),EAII_TXT!Z135,FIXED(Hoja1!I145,1),EAII_TXT!Z135,FIXED(Hoja1!J145,1),EAII_TXT!Z135,FIXED(Hoja1!K145,1),EAII_TXT!Z135,FIXED(Hoja1!L145,1),EAII_TXT!Z135,FIXED(Hoja1!M145,1),EAII_TXT!Y135)</f>
        <v>"8110"|"4143"|"10"|""|""|"Servicios prestados por las Autoridades de Catastro"|"750.0"|"0.0"|"0.0"|"0.0"|"0.0"|"750.0"</v>
      </c>
      <c r="Y135" t="s">
        <v>163</v>
      </c>
      <c r="Z135" t="s">
        <v>164</v>
      </c>
    </row>
    <row r="136" spans="1:26" x14ac:dyDescent="0.25">
      <c r="A136" t="str">
        <f>CONCATENATE(Y136,Hoja1!B146,EAII_TXT!Z136,Hoja1!C146,EAII_TXT!Z136,Hoja1!D146,Z136,Hoja1!E146,EAII_TXT!Z136,Hoja1!F146,EAII_TXT!Z136,Hoja1!G146,EAII_TXT!Z136,FIXED(Hoja1!H146,1),EAII_TXT!Z136,FIXED(Hoja1!I146,1),EAII_TXT!Z136,FIXED(Hoja1!J146,1),EAII_TXT!Z136,FIXED(Hoja1!K146,1),EAII_TXT!Z136,FIXED(Hoja1!L146,1),EAII_TXT!Z136,FIXED(Hoja1!M146,1),EAII_TXT!Y136)</f>
        <v>"8110"|"4143"|"10"|"1"|""|"Servicios prestados por las Autoridades de Catastro"|"750.0"|"0.0"|"0.0"|"0.0"|"0.0"|"750.0"</v>
      </c>
      <c r="Y136" t="s">
        <v>163</v>
      </c>
      <c r="Z136" t="s">
        <v>164</v>
      </c>
    </row>
    <row r="137" spans="1:26" x14ac:dyDescent="0.25">
      <c r="A137" t="str">
        <f>CONCATENATE(Y137,Hoja1!B147,EAII_TXT!Z137,Hoja1!C147,EAII_TXT!Z137,Hoja1!D147,Z137,Hoja1!E147,EAII_TXT!Z137,Hoja1!F147,EAII_TXT!Z137,Hoja1!G147,EAII_TXT!Z137,FIXED(Hoja1!H147,1),EAII_TXT!Z137,FIXED(Hoja1!I147,1),EAII_TXT!Z137,FIXED(Hoja1!J147,1),EAII_TXT!Z137,FIXED(Hoja1!K147,1),EAII_TXT!Z137,FIXED(Hoja1!L147,1),EAII_TXT!Z137,FIXED(Hoja1!M147,1),EAII_TXT!Y137)</f>
        <v>"8110"|"4143"|"10"|"1"|"1"|"Servicios prestados por las Autoridades de Catastro"|"750.0"|"0.0"|"0.0"|"0.0"|"0.0"|"750.0"</v>
      </c>
      <c r="Y137" t="s">
        <v>163</v>
      </c>
      <c r="Z137" t="s">
        <v>164</v>
      </c>
    </row>
    <row r="138" spans="1:26" x14ac:dyDescent="0.25">
      <c r="A138" t="str">
        <f>CONCATENATE(Y138,Hoja1!B148,EAII_TXT!Z138,Hoja1!C148,EAII_TXT!Z138,Hoja1!D148,Z138,Hoja1!E148,EAII_TXT!Z138,Hoja1!F148,EAII_TXT!Z138,Hoja1!G148,EAII_TXT!Z138,FIXED(Hoja1!H148,1),EAII_TXT!Z138,FIXED(Hoja1!I148,1),EAII_TXT!Z138,FIXED(Hoja1!J148,1),EAII_TXT!Z138,FIXED(Hoja1!K148,1),EAII_TXT!Z138,FIXED(Hoja1!L148,1),EAII_TXT!Z138,FIXED(Hoja1!M148,1),EAII_TXT!Y138)</f>
        <v>"8110"|"4143"|"11"|""|""|"Servicios de Alumbrado Público"|"0.0"|"0.0"|"0.0"|"0.0"|"0.0"|"0.0"</v>
      </c>
      <c r="Y138" t="s">
        <v>163</v>
      </c>
      <c r="Z138" t="s">
        <v>164</v>
      </c>
    </row>
    <row r="139" spans="1:26" x14ac:dyDescent="0.25">
      <c r="A139" t="str">
        <f>CONCATENATE(Y139,Hoja1!B149,EAII_TXT!Z139,Hoja1!C149,EAII_TXT!Z139,Hoja1!D149,Z139,Hoja1!E149,EAII_TXT!Z139,Hoja1!F149,EAII_TXT!Z139,Hoja1!G149,EAII_TXT!Z139,FIXED(Hoja1!H149,1),EAII_TXT!Z139,FIXED(Hoja1!I149,1),EAII_TXT!Z139,FIXED(Hoja1!J149,1),EAII_TXT!Z139,FIXED(Hoja1!K149,1),EAII_TXT!Z139,FIXED(Hoja1!L149,1),EAII_TXT!Z139,FIXED(Hoja1!M149,1),EAII_TXT!Y139)</f>
        <v>"8110"|"4143"|"11"|"1"|""|"Servicios de Alumbrado Público"|"0.0"|"0.0"|"0.0"|"0.0"|"0.0"|"0.0"</v>
      </c>
      <c r="Y139" t="s">
        <v>163</v>
      </c>
      <c r="Z139" t="s">
        <v>164</v>
      </c>
    </row>
    <row r="140" spans="1:26" x14ac:dyDescent="0.25">
      <c r="A140" t="str">
        <f>CONCATENATE(Y140,Hoja1!B150,EAII_TXT!Z140,Hoja1!C150,EAII_TXT!Z140,Hoja1!D150,Z140,Hoja1!E150,EAII_TXT!Z140,Hoja1!F150,EAII_TXT!Z140,Hoja1!G150,EAII_TXT!Z140,FIXED(Hoja1!H150,1),EAII_TXT!Z140,FIXED(Hoja1!I150,1),EAII_TXT!Z140,FIXED(Hoja1!J150,1),EAII_TXT!Z140,FIXED(Hoja1!K150,1),EAII_TXT!Z140,FIXED(Hoja1!L150,1),EAII_TXT!Z140,FIXED(Hoja1!M150,1),EAII_TXT!Y140)</f>
        <v>"8110"|"4143"|"11"|"1"|"1"|"Servicios de Alumbrado Público"|"0.0"|"0.0"|"0.0"|"0.0"|"0.0"|"0.0"</v>
      </c>
      <c r="Y140" t="s">
        <v>163</v>
      </c>
      <c r="Z140" t="s">
        <v>164</v>
      </c>
    </row>
    <row r="141" spans="1:26" x14ac:dyDescent="0.25">
      <c r="A141" t="str">
        <f>CONCATENATE(Y141,Hoja1!B151,EAII_TXT!Z141,Hoja1!C151,EAII_TXT!Z141,Hoja1!D151,Z141,Hoja1!E151,EAII_TXT!Z141,Hoja1!F151,EAII_TXT!Z141,Hoja1!G151,EAII_TXT!Z141,FIXED(Hoja1!H151,1),EAII_TXT!Z141,FIXED(Hoja1!I151,1),EAII_TXT!Z141,FIXED(Hoja1!J151,1),EAII_TXT!Z141,FIXED(Hoja1!K151,1),EAII_TXT!Z141,FIXED(Hoja1!L151,1),EAII_TXT!Z141,FIXED(Hoja1!M151,1),EAII_TXT!Y141)</f>
        <v>"8110"|"4143"|"12"|""|""|"Servicios de Limpieza de Lotes Baldíos, Recolección, Traslado y Disposición Final de Residuos Sólidos Industriales y Comerciales"|"0.0"|"0.0"|"0.0"|"0.0"|"0.0"|"0.0"</v>
      </c>
      <c r="Y141" t="s">
        <v>163</v>
      </c>
      <c r="Z141" t="s">
        <v>164</v>
      </c>
    </row>
    <row r="142" spans="1:26" x14ac:dyDescent="0.25">
      <c r="A142" t="str">
        <f>CONCATENATE(Y142,Hoja1!B152,EAII_TXT!Z142,Hoja1!C152,EAII_TXT!Z142,Hoja1!D152,Z142,Hoja1!E152,EAII_TXT!Z142,Hoja1!F152,EAII_TXT!Z142,Hoja1!G152,EAII_TXT!Z142,FIXED(Hoja1!H152,1),EAII_TXT!Z142,FIXED(Hoja1!I152,1),EAII_TXT!Z142,FIXED(Hoja1!J152,1),EAII_TXT!Z142,FIXED(Hoja1!K152,1),EAII_TXT!Z142,FIXED(Hoja1!L152,1),EAII_TXT!Z142,FIXED(Hoja1!M152,1),EAII_TXT!Y142)</f>
        <v>"8110"|"4143"|"12"|"1"|""|"Servicios de Limpieza de Lotes Baldíos, Recolección, Traslado y Disposición Final de Residuos Sólidos Industriales y Comerciales"|"0.0"|"0.0"|"0.0"|"0.0"|"0.0"|"0.0"</v>
      </c>
      <c r="Y142" t="s">
        <v>163</v>
      </c>
      <c r="Z142" t="s">
        <v>164</v>
      </c>
    </row>
    <row r="143" spans="1:26" x14ac:dyDescent="0.25">
      <c r="A143" t="str">
        <f>CONCATENATE(Y143,Hoja1!B153,EAII_TXT!Z143,Hoja1!C153,EAII_TXT!Z143,Hoja1!D153,Z143,Hoja1!E153,EAII_TXT!Z143,Hoja1!F153,EAII_TXT!Z143,Hoja1!G153,EAII_TXT!Z143,FIXED(Hoja1!H153,1),EAII_TXT!Z143,FIXED(Hoja1!I153,1),EAII_TXT!Z143,FIXED(Hoja1!J153,1),EAII_TXT!Z143,FIXED(Hoja1!K153,1),EAII_TXT!Z143,FIXED(Hoja1!L153,1),EAII_TXT!Z143,FIXED(Hoja1!M153,1),EAII_TXT!Y143)</f>
        <v>"8110"|"4143"|"12"|"1"|"1"|"Servicios de Limpieza de Lotes Baldíos, Recolección, Traslado y Disposición Final de Residuos Sólidos Industriales y Comerciales"|"0.0"|"0.0"|"0.0"|"0.0"|"0.0"|"0.0"</v>
      </c>
      <c r="Y143" t="s">
        <v>163</v>
      </c>
      <c r="Z143" t="s">
        <v>164</v>
      </c>
    </row>
    <row r="144" spans="1:26" x14ac:dyDescent="0.25">
      <c r="A144" t="str">
        <f>CONCATENATE(Y144,Hoja1!B154,EAII_TXT!Z144,Hoja1!C154,EAII_TXT!Z144,Hoja1!D154,Z144,Hoja1!E154,EAII_TXT!Z144,Hoja1!F154,EAII_TXT!Z144,Hoja1!G154,EAII_TXT!Z144,FIXED(Hoja1!H154,1),EAII_TXT!Z144,FIXED(Hoja1!I154,1),EAII_TXT!Z144,FIXED(Hoja1!J154,1),EAII_TXT!Z144,FIXED(Hoja1!K154,1),EAII_TXT!Z144,FIXED(Hoja1!L154,1),EAII_TXT!Z144,FIXED(Hoja1!M154,1),EAII_TXT!Y144)</f>
        <v>"8110"|"4144"|""|""|""|"Accesorios de Derechos"|"0.0"|"0.0"|"0.0"|"0.0"|"0.0"|"0.0"</v>
      </c>
      <c r="Y144" t="s">
        <v>163</v>
      </c>
      <c r="Z144" t="s">
        <v>164</v>
      </c>
    </row>
    <row r="145" spans="1:26" x14ac:dyDescent="0.25">
      <c r="A145" t="str">
        <f>CONCATENATE(Y145,Hoja1!B155,EAII_TXT!Z145,Hoja1!C155,EAII_TXT!Z145,Hoja1!D155,Z145,Hoja1!E155,EAII_TXT!Z145,Hoja1!F155,EAII_TXT!Z145,Hoja1!G155,EAII_TXT!Z145,FIXED(Hoja1!H155,1),EAII_TXT!Z145,FIXED(Hoja1!I155,1),EAII_TXT!Z145,FIXED(Hoja1!J155,1),EAII_TXT!Z145,FIXED(Hoja1!K155,1),EAII_TXT!Z145,FIXED(Hoja1!L155,1),EAII_TXT!Z145,FIXED(Hoja1!M155,1),EAII_TXT!Y145)</f>
        <v>"8110"|"4144"|"1"|""|""|"Accesorios de Derechos"|"0.0"|"0.0"|"0.0"|"0.0"|"0.0"|"0.0"</v>
      </c>
      <c r="Y145" t="s">
        <v>163</v>
      </c>
      <c r="Z145" t="s">
        <v>164</v>
      </c>
    </row>
    <row r="146" spans="1:26" x14ac:dyDescent="0.25">
      <c r="A146" t="str">
        <f>CONCATENATE(Y146,Hoja1!B156,EAII_TXT!Z146,Hoja1!C156,EAII_TXT!Z146,Hoja1!D156,Z146,Hoja1!E156,EAII_TXT!Z146,Hoja1!F156,EAII_TXT!Z146,Hoja1!G156,EAII_TXT!Z146,FIXED(Hoja1!H156,1),EAII_TXT!Z146,FIXED(Hoja1!I156,1),EAII_TXT!Z146,FIXED(Hoja1!J156,1),EAII_TXT!Z146,FIXED(Hoja1!K156,1),EAII_TXT!Z146,FIXED(Hoja1!L156,1),EAII_TXT!Z146,FIXED(Hoja1!M156,1),EAII_TXT!Y146)</f>
        <v>"8110"|"4144"|"1"|"1"|""|"Accesorios de Derechos"|"0.0"|"0.0"|"0.0"|"0.0"|"0.0"|"0.0"</v>
      </c>
      <c r="Y146" t="s">
        <v>163</v>
      </c>
      <c r="Z146" t="s">
        <v>164</v>
      </c>
    </row>
    <row r="147" spans="1:26" x14ac:dyDescent="0.25">
      <c r="A147" t="str">
        <f>CONCATENATE(Y147,Hoja1!B157,EAII_TXT!Z147,Hoja1!C157,EAII_TXT!Z147,Hoja1!D157,Z147,Hoja1!E157,EAII_TXT!Z147,Hoja1!F157,EAII_TXT!Z147,Hoja1!G157,EAII_TXT!Z147,FIXED(Hoja1!H157,1),EAII_TXT!Z147,FIXED(Hoja1!I157,1),EAII_TXT!Z147,FIXED(Hoja1!J157,1),EAII_TXT!Z147,FIXED(Hoja1!K157,1),EAII_TXT!Z147,FIXED(Hoja1!L157,1),EAII_TXT!Z147,FIXED(Hoja1!M157,1),EAII_TXT!Y147)</f>
        <v>"8110"|"4144"|"1"|"1"|"1"|"Multas"|"0.0"|"0.0"|"0.0"|"0.0"|"0.0"|"0.0"</v>
      </c>
      <c r="Y147" t="s">
        <v>163</v>
      </c>
      <c r="Z147" t="s">
        <v>164</v>
      </c>
    </row>
    <row r="148" spans="1:26" x14ac:dyDescent="0.25">
      <c r="A148" t="str">
        <f>CONCATENATE(Y148,Hoja1!B158,EAII_TXT!Z148,Hoja1!C158,EAII_TXT!Z148,Hoja1!D158,Z148,Hoja1!E158,EAII_TXT!Z148,Hoja1!F158,EAII_TXT!Z148,Hoja1!G158,EAII_TXT!Z148,FIXED(Hoja1!H158,1),EAII_TXT!Z148,FIXED(Hoja1!I158,1),EAII_TXT!Z148,FIXED(Hoja1!J158,1),EAII_TXT!Z148,FIXED(Hoja1!K158,1),EAII_TXT!Z148,FIXED(Hoja1!L158,1),EAII_TXT!Z148,FIXED(Hoja1!M158,1),EAII_TXT!Y148)</f>
        <v>"8110"|"4144"|"1"|"1"|"2"|"Recargos"|"0.0"|"0.0"|"0.0"|"0.0"|"0.0"|"0.0"</v>
      </c>
      <c r="Y148" t="s">
        <v>163</v>
      </c>
      <c r="Z148" t="s">
        <v>164</v>
      </c>
    </row>
    <row r="149" spans="1:26" x14ac:dyDescent="0.25">
      <c r="A149" t="str">
        <f>CONCATENATE(Y149,Hoja1!B159,EAII_TXT!Z149,Hoja1!C159,EAII_TXT!Z149,Hoja1!D159,Z149,Hoja1!E159,EAII_TXT!Z149,Hoja1!F159,EAII_TXT!Z149,Hoja1!G159,EAII_TXT!Z149,FIXED(Hoja1!H159,1),EAII_TXT!Z149,FIXED(Hoja1!I159,1),EAII_TXT!Z149,FIXED(Hoja1!J159,1),EAII_TXT!Z149,FIXED(Hoja1!K159,1),EAII_TXT!Z149,FIXED(Hoja1!L159,1),EAII_TXT!Z149,FIXED(Hoja1!M159,1),EAII_TXT!Y149)</f>
        <v>"8110"|"4144"|"1"|"1"|"3"|"Gastos de Ejecución"|"0.0"|"0.0"|"0.0"|"0.0"|"0.0"|"0.0"</v>
      </c>
      <c r="Y149" t="s">
        <v>163</v>
      </c>
      <c r="Z149" t="s">
        <v>164</v>
      </c>
    </row>
    <row r="150" spans="1:26" x14ac:dyDescent="0.25">
      <c r="A150" t="str">
        <f>CONCATENATE(Y150,Hoja1!B160,EAII_TXT!Z150,Hoja1!C160,EAII_TXT!Z150,Hoja1!D160,Z150,Hoja1!E160,EAII_TXT!Z150,Hoja1!F160,EAII_TXT!Z150,Hoja1!G160,EAII_TXT!Z150,FIXED(Hoja1!H160,1),EAII_TXT!Z150,FIXED(Hoja1!I160,1),EAII_TXT!Z150,FIXED(Hoja1!J160,1),EAII_TXT!Z150,FIXED(Hoja1!K160,1),EAII_TXT!Z150,FIXED(Hoja1!L160,1),EAII_TXT!Z150,FIXED(Hoja1!M160,1),EAII_TXT!Y150)</f>
        <v>"8110"|"4144"|"1"|"1"|"4"|"Indemnización por Devolución de Cheques"|"0.0"|"0.0"|"0.0"|"0.0"|"0.0"|"0.0"</v>
      </c>
      <c r="Y150" t="s">
        <v>163</v>
      </c>
      <c r="Z150" t="s">
        <v>164</v>
      </c>
    </row>
    <row r="151" spans="1:26" x14ac:dyDescent="0.25">
      <c r="A151" t="str">
        <f>CONCATENATE(Y151,Hoja1!B161,EAII_TXT!Z151,Hoja1!C161,EAII_TXT!Z151,Hoja1!D161,Z151,Hoja1!E161,EAII_TXT!Z151,Hoja1!F161,EAII_TXT!Z151,Hoja1!G161,EAII_TXT!Z151,FIXED(Hoja1!H161,1),EAII_TXT!Z151,FIXED(Hoja1!I161,1),EAII_TXT!Z151,FIXED(Hoja1!J161,1),EAII_TXT!Z151,FIXED(Hoja1!K161,1),EAII_TXT!Z151,FIXED(Hoja1!L161,1),EAII_TXT!Z151,FIXED(Hoja1!M161,1),EAII_TXT!Y151)</f>
        <v>"8110"|"4145"|""|""|""|"Derechos no Comprendidos en la Ley de Ingresos Vigente, Causados en Ejercicios Fiscales Anteriores Pendientes de Liquidación o Pago"|"0.0"|"0.0"|"0.0"|"0.0"|"0.0"|"0.0"</v>
      </c>
      <c r="Y151" t="s">
        <v>163</v>
      </c>
      <c r="Z151" t="s">
        <v>164</v>
      </c>
    </row>
    <row r="152" spans="1:26" x14ac:dyDescent="0.25">
      <c r="A152" t="str">
        <f>CONCATENATE(Y152,Hoja1!B162,EAII_TXT!Z152,Hoja1!C162,EAII_TXT!Z152,Hoja1!D162,Z152,Hoja1!E162,EAII_TXT!Z152,Hoja1!F162,EAII_TXT!Z152,Hoja1!G162,EAII_TXT!Z152,FIXED(Hoja1!H162,1),EAII_TXT!Z152,FIXED(Hoja1!I162,1),EAII_TXT!Z152,FIXED(Hoja1!J162,1),EAII_TXT!Z152,FIXED(Hoja1!K162,1),EAII_TXT!Z152,FIXED(Hoja1!L162,1),EAII_TXT!Z152,FIXED(Hoja1!M162,1),EAII_TXT!Y152)</f>
        <v>"8110"|"4145"|"1"|""|""|"Derechos no Comprendidos en la Ley de Ingresos Vigente, Causados en Ejercicios Fiscales Anteriores Pendientes de Liquidación o Pago"|"0.0"|"0.0"|"0.0"|"0.0"|"0.0"|"0.0"</v>
      </c>
      <c r="Y152" t="s">
        <v>163</v>
      </c>
      <c r="Z152" t="s">
        <v>164</v>
      </c>
    </row>
    <row r="153" spans="1:26" x14ac:dyDescent="0.25">
      <c r="A153" t="str">
        <f>CONCATENATE(Y153,Hoja1!B163,EAII_TXT!Z153,Hoja1!C163,EAII_TXT!Z153,Hoja1!D163,Z153,Hoja1!E163,EAII_TXT!Z153,Hoja1!F163,EAII_TXT!Z153,Hoja1!G163,EAII_TXT!Z153,FIXED(Hoja1!H163,1),EAII_TXT!Z153,FIXED(Hoja1!I163,1),EAII_TXT!Z153,FIXED(Hoja1!J163,1),EAII_TXT!Z153,FIXED(Hoja1!K163,1),EAII_TXT!Z153,FIXED(Hoja1!L163,1),EAII_TXT!Z153,FIXED(Hoja1!M163,1),EAII_TXT!Y153)</f>
        <v>"8110"|"4145"|"1"|"1"|""|"Derechos no Comprendidos en la Ley de Ingresos Vigente, Causados en Ejercicios Fiscales Anteriores Pendientes de Liquidación o Pago"|"0.0"|"0.0"|"0.0"|"0.0"|"0.0"|"0.0"</v>
      </c>
      <c r="Y153" t="s">
        <v>163</v>
      </c>
      <c r="Z153" t="s">
        <v>164</v>
      </c>
    </row>
    <row r="154" spans="1:26" x14ac:dyDescent="0.25">
      <c r="A154" t="str">
        <f>CONCATENATE(Y154,Hoja1!B164,EAII_TXT!Z154,Hoja1!C164,EAII_TXT!Z154,Hoja1!D164,Z154,Hoja1!E164,EAII_TXT!Z154,Hoja1!F164,EAII_TXT!Z154,Hoja1!G164,EAII_TXT!Z154,FIXED(Hoja1!H164,1),EAII_TXT!Z154,FIXED(Hoja1!I164,1),EAII_TXT!Z154,FIXED(Hoja1!J164,1),EAII_TXT!Z154,FIXED(Hoja1!K164,1),EAII_TXT!Z154,FIXED(Hoja1!L164,1),EAII_TXT!Z154,FIXED(Hoja1!M164,1),EAII_TXT!Y154)</f>
        <v>"8110"|"4145"|"1"|"1"|"1"|"Derechos no Comprendidos en la Ley de Ingresos Vigente, Causados en Ejercicios Fiscales Anteriores Pendientes de Liquidación o Pago"|"0.0"|"0.0"|"0.0"|"0.0"|"0.0"|"0.0"</v>
      </c>
      <c r="Y154" t="s">
        <v>163</v>
      </c>
      <c r="Z154" t="s">
        <v>164</v>
      </c>
    </row>
    <row r="155" spans="1:26" x14ac:dyDescent="0.25">
      <c r="A155" t="str">
        <f>CONCATENATE(Y155,Hoja1!B165,EAII_TXT!Z155,Hoja1!C165,EAII_TXT!Z155,Hoja1!D165,Z155,Hoja1!E165,EAII_TXT!Z155,Hoja1!F165,EAII_TXT!Z155,Hoja1!G165,EAII_TXT!Z155,FIXED(Hoja1!H165,1),EAII_TXT!Z155,FIXED(Hoja1!I165,1),EAII_TXT!Z155,FIXED(Hoja1!J165,1),EAII_TXT!Z155,FIXED(Hoja1!K165,1),EAII_TXT!Z155,FIXED(Hoja1!L165,1),EAII_TXT!Z155,FIXED(Hoja1!M165,1),EAII_TXT!Y155)</f>
        <v>"8110"|"4149"|""|""|""|"Otros Derechos"|"330.0"|"0.0"|"0.0"|"0.0"|"0.0"|"330.0"</v>
      </c>
      <c r="Y155" t="s">
        <v>163</v>
      </c>
      <c r="Z155" t="s">
        <v>164</v>
      </c>
    </row>
    <row r="156" spans="1:26" x14ac:dyDescent="0.25">
      <c r="A156" t="str">
        <f>CONCATENATE(Y156,Hoja1!B166,EAII_TXT!Z156,Hoja1!C166,EAII_TXT!Z156,Hoja1!D166,Z156,Hoja1!E166,EAII_TXT!Z156,Hoja1!F166,EAII_TXT!Z156,Hoja1!G166,EAII_TXT!Z156,FIXED(Hoja1!H166,1),EAII_TXT!Z156,FIXED(Hoja1!I166,1),EAII_TXT!Z156,FIXED(Hoja1!J166,1),EAII_TXT!Z156,FIXED(Hoja1!K166,1),EAII_TXT!Z156,FIXED(Hoja1!L166,1),EAII_TXT!Z156,FIXED(Hoja1!M166,1),EAII_TXT!Y156)</f>
        <v>"8110"|"4149"|"1"|""|""|"Otros Derechos"|"330.0"|"0.0"|"0.0"|"0.0"|"0.0"|"330.0"</v>
      </c>
      <c r="Y156" t="s">
        <v>163</v>
      </c>
      <c r="Z156" t="s">
        <v>164</v>
      </c>
    </row>
    <row r="157" spans="1:26" x14ac:dyDescent="0.25">
      <c r="A157" t="str">
        <f>CONCATENATE(Y157,Hoja1!B167,EAII_TXT!Z157,Hoja1!C167,EAII_TXT!Z157,Hoja1!D167,Z157,Hoja1!E167,EAII_TXT!Z157,Hoja1!F167,EAII_TXT!Z157,Hoja1!G167,EAII_TXT!Z157,FIXED(Hoja1!H167,1),EAII_TXT!Z157,FIXED(Hoja1!I167,1),EAII_TXT!Z157,FIXED(Hoja1!J167,1),EAII_TXT!Z157,FIXED(Hoja1!K167,1),EAII_TXT!Z157,FIXED(Hoja1!L167,1),EAII_TXT!Z157,FIXED(Hoja1!M167,1),EAII_TXT!Y157)</f>
        <v>"8110"|"4149"|"1"|"1"|""|"Otros Derechos"|"330.0"|"0.0"|"0.0"|"0.0"|"0.0"|"330.0"</v>
      </c>
      <c r="Y157" t="s">
        <v>163</v>
      </c>
      <c r="Z157" t="s">
        <v>164</v>
      </c>
    </row>
    <row r="158" spans="1:26" x14ac:dyDescent="0.25">
      <c r="A158" t="str">
        <f>CONCATENATE(Y158,Hoja1!B168,EAII_TXT!Z158,Hoja1!C168,EAII_TXT!Z158,Hoja1!D168,Z158,Hoja1!E168,EAII_TXT!Z158,Hoja1!F168,EAII_TXT!Z158,Hoja1!G168,EAII_TXT!Z158,FIXED(Hoja1!H168,1),EAII_TXT!Z158,FIXED(Hoja1!I168,1),EAII_TXT!Z158,FIXED(Hoja1!J168,1),EAII_TXT!Z158,FIXED(Hoja1!K168,1),EAII_TXT!Z158,FIXED(Hoja1!L168,1),EAII_TXT!Z158,FIXED(Hoja1!M168,1),EAII_TXT!Y158)</f>
        <v>"8110"|"4149"|"1"|"1"|"1"|"Otros Derechos"|"330.0"|"0.0"|"0.0"|"0.0"|"0.0"|"330.0"</v>
      </c>
      <c r="Y158" t="s">
        <v>163</v>
      </c>
      <c r="Z158" t="s">
        <v>164</v>
      </c>
    </row>
    <row r="159" spans="1:26" x14ac:dyDescent="0.25">
      <c r="A159" t="str">
        <f>CONCATENATE(Y159,Hoja1!B169,EAII_TXT!Z159,Hoja1!C169,EAII_TXT!Z159,Hoja1!D169,Z159,Hoja1!E169,EAII_TXT!Z159,Hoja1!F169,EAII_TXT!Z159,Hoja1!G169,EAII_TXT!Z159,FIXED(Hoja1!H169,1),EAII_TXT!Z159,FIXED(Hoja1!I169,1),EAII_TXT!Z159,FIXED(Hoja1!J169,1),EAII_TXT!Z159,FIXED(Hoja1!K169,1),EAII_TXT!Z159,FIXED(Hoja1!L169,1),EAII_TXT!Z159,FIXED(Hoja1!M169,1),EAII_TXT!Y159)</f>
        <v>"8110"|"4150"|""|""|""|"Productos"|"5,093.8"|"0.0"|"0.0"|"0.0"|"0.0"|"5,093.8"</v>
      </c>
      <c r="Y159" t="s">
        <v>163</v>
      </c>
      <c r="Z159" t="s">
        <v>164</v>
      </c>
    </row>
    <row r="160" spans="1:26" x14ac:dyDescent="0.25">
      <c r="A160" t="str">
        <f>CONCATENATE(Y160,Hoja1!B170,EAII_TXT!Z160,Hoja1!C170,EAII_TXT!Z160,Hoja1!D170,Z160,Hoja1!E170,EAII_TXT!Z160,Hoja1!F170,EAII_TXT!Z160,Hoja1!G170,EAII_TXT!Z160,FIXED(Hoja1!H170,1),EAII_TXT!Z160,FIXED(Hoja1!I170,1),EAII_TXT!Z160,FIXED(Hoja1!J170,1),EAII_TXT!Z160,FIXED(Hoja1!K170,1),EAII_TXT!Z160,FIXED(Hoja1!L170,1),EAII_TXT!Z160,FIXED(Hoja1!M170,1),EAII_TXT!Y160)</f>
        <v>"8110"|"4151"|""|""|""|"Productos"|"5,093.8"|"0.0"|"0.0"|"0.0"|"0.0"|"5,093.8"</v>
      </c>
      <c r="Y160" t="s">
        <v>163</v>
      </c>
      <c r="Z160" t="s">
        <v>164</v>
      </c>
    </row>
    <row r="161" spans="1:26" x14ac:dyDescent="0.25">
      <c r="A161" t="str">
        <f>CONCATENATE(Y161,Hoja1!B171,EAII_TXT!Z161,Hoja1!C171,EAII_TXT!Z161,Hoja1!D171,Z161,Hoja1!E171,EAII_TXT!Z161,Hoja1!F171,EAII_TXT!Z161,Hoja1!G171,EAII_TXT!Z161,FIXED(Hoja1!H171,1),EAII_TXT!Z161,FIXED(Hoja1!I171,1),EAII_TXT!Z161,FIXED(Hoja1!J171,1),EAII_TXT!Z161,FIXED(Hoja1!K171,1),EAII_TXT!Z161,FIXED(Hoja1!L171,1),EAII_TXT!Z161,FIXED(Hoja1!M171,1),EAII_TXT!Y161)</f>
        <v>"8110"|"4151"|"1"|""|""|"Productos"|"5,093.8"|"0.0"|"0.0"|"0.0"|"0.0"|"5,093.8"</v>
      </c>
      <c r="Y161" t="s">
        <v>163</v>
      </c>
      <c r="Z161" t="s">
        <v>164</v>
      </c>
    </row>
    <row r="162" spans="1:26" x14ac:dyDescent="0.25">
      <c r="A162" t="str">
        <f>CONCATENATE(Y162,Hoja1!B172,EAII_TXT!Z162,Hoja1!C172,EAII_TXT!Z162,Hoja1!D172,Z162,Hoja1!E172,EAII_TXT!Z162,Hoja1!F172,EAII_TXT!Z162,Hoja1!G172,EAII_TXT!Z162,FIXED(Hoja1!H172,1),EAII_TXT!Z162,FIXED(Hoja1!I172,1),EAII_TXT!Z162,FIXED(Hoja1!J172,1),EAII_TXT!Z162,FIXED(Hoja1!K172,1),EAII_TXT!Z162,FIXED(Hoja1!L172,1),EAII_TXT!Z162,FIXED(Hoja1!M172,1),EAII_TXT!Y162)</f>
        <v>"8110"|"4151"|"1"|"1"|""|"Productos Derivados del Uso y Aprovechamiento de Bienes no Sujetos a Régimen de Dominio Público"|"0.0"|"0.0"|"0.0"|"0.0"|"0.0"|"0.0"</v>
      </c>
      <c r="Y162" t="s">
        <v>163</v>
      </c>
      <c r="Z162" t="s">
        <v>164</v>
      </c>
    </row>
    <row r="163" spans="1:26" x14ac:dyDescent="0.25">
      <c r="A163" t="str">
        <f>CONCATENATE(Y163,Hoja1!B173,EAII_TXT!Z163,Hoja1!C173,EAII_TXT!Z163,Hoja1!D173,Z163,Hoja1!E173,EAII_TXT!Z163,Hoja1!F173,EAII_TXT!Z163,Hoja1!G173,EAII_TXT!Z163,FIXED(Hoja1!H173,1),EAII_TXT!Z163,FIXED(Hoja1!I173,1),EAII_TXT!Z163,FIXED(Hoja1!J173,1),EAII_TXT!Z163,FIXED(Hoja1!K173,1),EAII_TXT!Z163,FIXED(Hoja1!L173,1),EAII_TXT!Z163,FIXED(Hoja1!M173,1),EAII_TXT!Y163)</f>
        <v>"8110"|"4151"|"1"|"1"|"1"|"Por la Venta o Arrendamiento de Bienes Municipales"|"0.0"|"0.0"|"0.0"|"0.0"|"0.0"|"0.0"</v>
      </c>
      <c r="Y163" t="s">
        <v>163</v>
      </c>
      <c r="Z163" t="s">
        <v>164</v>
      </c>
    </row>
    <row r="164" spans="1:26" x14ac:dyDescent="0.25">
      <c r="A164" t="str">
        <f>CONCATENATE(Y164,Hoja1!B174,EAII_TXT!Z164,Hoja1!C174,EAII_TXT!Z164,Hoja1!D174,Z164,Hoja1!E174,EAII_TXT!Z164,Hoja1!F174,EAII_TXT!Z164,Hoja1!G174,EAII_TXT!Z164,FIXED(Hoja1!H174,1),EAII_TXT!Z164,FIXED(Hoja1!I174,1),EAII_TXT!Z164,FIXED(Hoja1!J174,1),EAII_TXT!Z164,FIXED(Hoja1!K174,1),EAII_TXT!Z164,FIXED(Hoja1!L174,1),EAII_TXT!Z164,FIXED(Hoja1!M174,1),EAII_TXT!Y164)</f>
        <v>"8110"|"4151"|"1"|"1"|"2"|"Impresos y Papel Especial"|"0.0"|"0.0"|"0.0"|"0.0"|"0.0"|"0.0"</v>
      </c>
      <c r="Y164" t="s">
        <v>163</v>
      </c>
      <c r="Z164" t="s">
        <v>164</v>
      </c>
    </row>
    <row r="165" spans="1:26" x14ac:dyDescent="0.25">
      <c r="A165" t="str">
        <f>CONCATENATE(Y165,Hoja1!B175,EAII_TXT!Z165,Hoja1!C175,EAII_TXT!Z165,Hoja1!D175,Z165,Hoja1!E175,EAII_TXT!Z165,Hoja1!F175,EAII_TXT!Z165,Hoja1!G175,EAII_TXT!Z165,FIXED(Hoja1!H175,1),EAII_TXT!Z165,FIXED(Hoja1!I175,1),EAII_TXT!Z165,FIXED(Hoja1!J175,1),EAII_TXT!Z165,FIXED(Hoja1!K175,1),EAII_TXT!Z165,FIXED(Hoja1!L175,1),EAII_TXT!Z165,FIXED(Hoja1!M175,1),EAII_TXT!Y165)</f>
        <v>"8110"|"4151"|"1"|"1"|"3"|"Derivados de Bosques Municipales"|"0.0"|"0.0"|"0.0"|"0.0"|"0.0"|"0.0"</v>
      </c>
      <c r="Y165" t="s">
        <v>163</v>
      </c>
      <c r="Z165" t="s">
        <v>164</v>
      </c>
    </row>
    <row r="166" spans="1:26" x14ac:dyDescent="0.25">
      <c r="A166" t="str">
        <f>CONCATENATE(Y166,Hoja1!B176,EAII_TXT!Z166,Hoja1!C176,EAII_TXT!Z166,Hoja1!D176,Z166,Hoja1!E176,EAII_TXT!Z166,Hoja1!F176,EAII_TXT!Z166,Hoja1!G176,EAII_TXT!Z166,FIXED(Hoja1!H176,1),EAII_TXT!Z166,FIXED(Hoja1!I176,1),EAII_TXT!Z166,FIXED(Hoja1!J176,1),EAII_TXT!Z166,FIXED(Hoja1!K176,1),EAII_TXT!Z166,FIXED(Hoja1!L176,1),EAII_TXT!Z166,FIXED(Hoja1!M176,1),EAII_TXT!Y166)</f>
        <v>"8110"|"4151"|"1"|"2"|""|"Otros Productos (Intereses Ganados)"|"5,093.8"|"0.0"|"0.0"|"0.0"|"0.0"|"5,093.8"</v>
      </c>
      <c r="Y166" t="s">
        <v>163</v>
      </c>
      <c r="Z166" t="s">
        <v>164</v>
      </c>
    </row>
    <row r="167" spans="1:26" x14ac:dyDescent="0.25">
      <c r="A167" t="str">
        <f>CONCATENATE(Y167,Hoja1!B177,EAII_TXT!Z167,Hoja1!C177,EAII_TXT!Z167,Hoja1!D177,Z167,Hoja1!E177,EAII_TXT!Z167,Hoja1!F177,EAII_TXT!Z167,Hoja1!G177,EAII_TXT!Z167,FIXED(Hoja1!H177,1),EAII_TXT!Z167,FIXED(Hoja1!I177,1),EAII_TXT!Z167,FIXED(Hoja1!J177,1),EAII_TXT!Z167,FIXED(Hoja1!K177,1),EAII_TXT!Z167,FIXED(Hoja1!L177,1),EAII_TXT!Z167,FIXED(Hoja1!M177,1),EAII_TXT!Y167)</f>
        <v>"8110"|"4151"|"1"|"2"|"1"|"Derivados de Recursos Propios"|"30.4"|"0.0"|"0.0"|"0.0"|"0.0"|"30.4"</v>
      </c>
      <c r="Y167" t="s">
        <v>163</v>
      </c>
      <c r="Z167" t="s">
        <v>164</v>
      </c>
    </row>
    <row r="168" spans="1:26" x14ac:dyDescent="0.25">
      <c r="A168" t="str">
        <f>CONCATENATE(Y168,Hoja1!B178,EAII_TXT!Z168,Hoja1!C178,EAII_TXT!Z168,Hoja1!D178,Z168,Hoja1!E178,EAII_TXT!Z168,Hoja1!F178,EAII_TXT!Z168,Hoja1!G178,EAII_TXT!Z168,FIXED(Hoja1!H178,1),EAII_TXT!Z168,FIXED(Hoja1!I178,1),EAII_TXT!Z168,FIXED(Hoja1!J178,1),EAII_TXT!Z168,FIXED(Hoja1!K178,1),EAII_TXT!Z168,FIXED(Hoja1!L178,1),EAII_TXT!Z168,FIXED(Hoja1!M178,1),EAII_TXT!Y168)</f>
        <v>"8110"|"4151"|"1"|"2"|"2"|"Derivados de Participaciones Federales"|"932.4"|"0.0"|"0.0"|"0.0"|"0.0"|"932.4"</v>
      </c>
      <c r="Y168" t="s">
        <v>163</v>
      </c>
      <c r="Z168" t="s">
        <v>164</v>
      </c>
    </row>
    <row r="169" spans="1:26" x14ac:dyDescent="0.25">
      <c r="A169" t="str">
        <f>CONCATENATE(Y169,Hoja1!B179,EAII_TXT!Z169,Hoja1!C179,EAII_TXT!Z169,Hoja1!D179,Z169,Hoja1!E179,EAII_TXT!Z169,Hoja1!F179,EAII_TXT!Z169,Hoja1!G179,EAII_TXT!Z169,FIXED(Hoja1!H179,1),EAII_TXT!Z169,FIXED(Hoja1!I179,1),EAII_TXT!Z169,FIXED(Hoja1!J179,1),EAII_TXT!Z169,FIXED(Hoja1!K179,1),EAII_TXT!Z169,FIXED(Hoja1!L179,1),EAII_TXT!Z169,FIXED(Hoja1!M179,1),EAII_TXT!Y169)</f>
        <v>"8110"|"4151"|"1"|"2"|"3"|"Derivados del Ramo 33"|"4.6"|"0.0"|"0.0"|"0.0"|"0.0"|"4.6"</v>
      </c>
      <c r="Y169" t="s">
        <v>163</v>
      </c>
      <c r="Z169" t="s">
        <v>164</v>
      </c>
    </row>
    <row r="170" spans="1:26" x14ac:dyDescent="0.25">
      <c r="A170" t="str">
        <f>CONCATENATE(Y170,Hoja1!B180,EAII_TXT!Z170,Hoja1!C180,EAII_TXT!Z170,Hoja1!D180,Z170,Hoja1!E180,EAII_TXT!Z170,Hoja1!F180,EAII_TXT!Z170,Hoja1!G180,EAII_TXT!Z170,FIXED(Hoja1!H180,1),EAII_TXT!Z170,FIXED(Hoja1!I180,1),EAII_TXT!Z170,FIXED(Hoja1!J180,1),EAII_TXT!Z170,FIXED(Hoja1!K180,1),EAII_TXT!Z170,FIXED(Hoja1!L180,1),EAII_TXT!Z170,FIXED(Hoja1!M180,1),EAII_TXT!Y170)</f>
        <v>"8110"|"4151"|"1"|"2"|"4"|"Ingresos Financieros por FISM"|"1,222.2"|"0.0"|"0.0"|"0.0"|"0.0"|"1,222.2"</v>
      </c>
      <c r="Y170" t="s">
        <v>163</v>
      </c>
      <c r="Z170" t="s">
        <v>164</v>
      </c>
    </row>
    <row r="171" spans="1:26" x14ac:dyDescent="0.25">
      <c r="A171" t="str">
        <f>CONCATENATE(Y171,Hoja1!B181,EAII_TXT!Z171,Hoja1!C181,EAII_TXT!Z171,Hoja1!D181,Z171,Hoja1!E181,EAII_TXT!Z171,Hoja1!F181,EAII_TXT!Z171,Hoja1!G181,EAII_TXT!Z171,FIXED(Hoja1!H181,1),EAII_TXT!Z171,FIXED(Hoja1!I181,1),EAII_TXT!Z171,FIXED(Hoja1!J181,1),EAII_TXT!Z171,FIXED(Hoja1!K181,1),EAII_TXT!Z171,FIXED(Hoja1!L181,1),EAII_TXT!Z171,FIXED(Hoja1!M181,1),EAII_TXT!Y171)</f>
        <v>"8110"|"4151"|"1"|"2"|"5"|"Ingresos Financieros por FORTAMUNDF"|"33.3"|"0.0"|"0.0"|"0.0"|"0.0"|"33.3"</v>
      </c>
      <c r="Y171" t="s">
        <v>163</v>
      </c>
      <c r="Z171" t="s">
        <v>164</v>
      </c>
    </row>
    <row r="172" spans="1:26" x14ac:dyDescent="0.25">
      <c r="A172" t="str">
        <f>CONCATENATE(Y172,Hoja1!B182,EAII_TXT!Z172,Hoja1!C182,EAII_TXT!Z172,Hoja1!D182,Z172,Hoja1!E182,EAII_TXT!Z172,Hoja1!F182,EAII_TXT!Z172,Hoja1!G182,EAII_TXT!Z172,FIXED(Hoja1!H182,1),EAII_TXT!Z172,FIXED(Hoja1!I182,1),EAII_TXT!Z172,FIXED(Hoja1!J182,1),EAII_TXT!Z172,FIXED(Hoja1!K182,1),EAII_TXT!Z172,FIXED(Hoja1!L182,1),EAII_TXT!Z172,FIXED(Hoja1!M182,1),EAII_TXT!Y172)</f>
        <v>"8110"|"4151"|"1"|"2"|"6"|"Derivados de Recursos de Programas Estatales"|"2,870.2"|"0.0"|"0.0"|"0.0"|"0.0"|"2,870.2"</v>
      </c>
      <c r="Y172" t="s">
        <v>163</v>
      </c>
      <c r="Z172" t="s">
        <v>164</v>
      </c>
    </row>
    <row r="173" spans="1:26" x14ac:dyDescent="0.25">
      <c r="A173" t="str">
        <f>CONCATENATE(Y173,Hoja1!B183,EAII_TXT!Z173,Hoja1!C183,EAII_TXT!Z173,Hoja1!D183,Z173,Hoja1!E183,EAII_TXT!Z173,Hoja1!F183,EAII_TXT!Z173,Hoja1!G183,EAII_TXT!Z173,FIXED(Hoja1!H183,1),EAII_TXT!Z173,FIXED(Hoja1!I183,1),EAII_TXT!Z173,FIXED(Hoja1!J183,1),EAII_TXT!Z173,FIXED(Hoja1!K183,1),EAII_TXT!Z173,FIXED(Hoja1!L183,1),EAII_TXT!Z173,FIXED(Hoja1!M183,1),EAII_TXT!Y173)</f>
        <v>"8110"|"4151"|"1"|"2"|"7"|"Rendimientos o Ingresos Derivados de las Actividades de Organismos Descentralizados y Empresas de Participación Municipal cuando por su Naturaleza correspondan a actividades que no son Propias de Derecho Público"|"0.0"|"0.0"|"0.0"|"0.0"|"0.0"|"0.0"</v>
      </c>
      <c r="Y173" t="s">
        <v>163</v>
      </c>
      <c r="Z173" t="s">
        <v>164</v>
      </c>
    </row>
    <row r="174" spans="1:26" x14ac:dyDescent="0.25">
      <c r="A174" t="str">
        <f>CONCATENATE(Y174,Hoja1!B184,EAII_TXT!Z174,Hoja1!C184,EAII_TXT!Z174,Hoja1!D184,Z174,Hoja1!E184,EAII_TXT!Z174,Hoja1!F184,EAII_TXT!Z174,Hoja1!G184,EAII_TXT!Z174,FIXED(Hoja1!H184,1),EAII_TXT!Z174,FIXED(Hoja1!I184,1),EAII_TXT!Z174,FIXED(Hoja1!J184,1),EAII_TXT!Z174,FIXED(Hoja1!K184,1),EAII_TXT!Z174,FIXED(Hoja1!L184,1),EAII_TXT!Z174,FIXED(Hoja1!M184,1),EAII_TXT!Y174)</f>
        <v>"8110"|"4151"|"1"|"2"|"8"|"En General, todos aquellos Ingresos que perciba la Hacienda Pública Municipal, derivados de Actividades que no son Propias de Derecho Público, o por la Explotación de sus Bienes Patrimoniales"|"0.8"|"0.0"|"0.0"|"0.0"|"0.0"|"0.8"</v>
      </c>
      <c r="Y174" t="s">
        <v>163</v>
      </c>
      <c r="Z174" t="s">
        <v>164</v>
      </c>
    </row>
    <row r="175" spans="1:26" x14ac:dyDescent="0.25">
      <c r="A175" t="str">
        <f>CONCATENATE(Y175,Hoja1!B185,EAII_TXT!Z175,Hoja1!C185,EAII_TXT!Z175,Hoja1!D185,Z175,Hoja1!E185,EAII_TXT!Z175,Hoja1!F185,EAII_TXT!Z175,Hoja1!G185,EAII_TXT!Z175,FIXED(Hoja1!H185,1),EAII_TXT!Z175,FIXED(Hoja1!I185,1),EAII_TXT!Z175,FIXED(Hoja1!J185,1),EAII_TXT!Z175,FIXED(Hoja1!K185,1),EAII_TXT!Z175,FIXED(Hoja1!L185,1),EAII_TXT!Z175,FIXED(Hoja1!M185,1),EAII_TXT!Y175)</f>
        <v>"8110"|"4154"|""|""|""|"Productos no Comprendidos en la Ley de Ingresos Vigente, Causados en Ejercicios Fiscales Anteriores Pendientes de Liquidación o Pago"|"0.0"|"0.0"|"0.0"|"0.0"|"0.0"|"0.0"</v>
      </c>
      <c r="Y175" t="s">
        <v>163</v>
      </c>
      <c r="Z175" t="s">
        <v>164</v>
      </c>
    </row>
    <row r="176" spans="1:26" x14ac:dyDescent="0.25">
      <c r="A176" t="str">
        <f>CONCATENATE(Y176,Hoja1!B186,EAII_TXT!Z176,Hoja1!C186,EAII_TXT!Z176,Hoja1!D186,Z176,Hoja1!E186,EAII_TXT!Z176,Hoja1!F186,EAII_TXT!Z176,Hoja1!G186,EAII_TXT!Z176,FIXED(Hoja1!H186,1),EAII_TXT!Z176,FIXED(Hoja1!I186,1),EAII_TXT!Z176,FIXED(Hoja1!J186,1),EAII_TXT!Z176,FIXED(Hoja1!K186,1),EAII_TXT!Z176,FIXED(Hoja1!L186,1),EAII_TXT!Z176,FIXED(Hoja1!M186,1),EAII_TXT!Y176)</f>
        <v>"8110"|"4154"|"1"|""|""|"Productos no Comprendidos en la Ley de Ingresos Vigente, Causados en Ejercicios Fiscales Anteriores Pendientes de Liquidación o Pago"|"0.0"|"0.0"|"0.0"|"0.0"|"0.0"|"0.0"</v>
      </c>
      <c r="Y176" t="s">
        <v>163</v>
      </c>
      <c r="Z176" t="s">
        <v>164</v>
      </c>
    </row>
    <row r="177" spans="1:26" x14ac:dyDescent="0.25">
      <c r="A177" t="str">
        <f>CONCATENATE(Y177,Hoja1!B187,EAII_TXT!Z177,Hoja1!C187,EAII_TXT!Z177,Hoja1!D187,Z177,Hoja1!E187,EAII_TXT!Z177,Hoja1!F187,EAII_TXT!Z177,Hoja1!G187,EAII_TXT!Z177,FIXED(Hoja1!H187,1),EAII_TXT!Z177,FIXED(Hoja1!I187,1),EAII_TXT!Z177,FIXED(Hoja1!J187,1),EAII_TXT!Z177,FIXED(Hoja1!K187,1),EAII_TXT!Z177,FIXED(Hoja1!L187,1),EAII_TXT!Z177,FIXED(Hoja1!M187,1),EAII_TXT!Y177)</f>
        <v>"8110"|"4154"|"1"|"1"|""|"Productos no Comprendidos en la Ley de Ingresos Vigente, Causados en Ejercicios Fiscales Anteriores Pendientes de Liquidación o Pago"|"0.0"|"0.0"|"0.0"|"0.0"|"0.0"|"0.0"</v>
      </c>
      <c r="Y177" t="s">
        <v>163</v>
      </c>
      <c r="Z177" t="s">
        <v>164</v>
      </c>
    </row>
    <row r="178" spans="1:26" x14ac:dyDescent="0.25">
      <c r="A178" t="str">
        <f>CONCATENATE(Y178,Hoja1!B188,EAII_TXT!Z178,Hoja1!C188,EAII_TXT!Z178,Hoja1!D188,Z178,Hoja1!E188,EAII_TXT!Z178,Hoja1!F188,EAII_TXT!Z178,Hoja1!G188,EAII_TXT!Z178,FIXED(Hoja1!H188,1),EAII_TXT!Z178,FIXED(Hoja1!I188,1),EAII_TXT!Z178,FIXED(Hoja1!J188,1),EAII_TXT!Z178,FIXED(Hoja1!K188,1),EAII_TXT!Z178,FIXED(Hoja1!L188,1),EAII_TXT!Z178,FIXED(Hoja1!M188,1),EAII_TXT!Y178)</f>
        <v>"8110"|"4154"|"1"|"1"|"1"|"Productos no Comprendidos en la Ley de Ingresos Vigente, Causados en Ejercicios Fiscales Anteriores Pendientes de Liquidación o Pago"|"0.0"|"0.0"|"0.0"|"0.0"|"0.0"|"0.0"</v>
      </c>
      <c r="Y178" t="s">
        <v>163</v>
      </c>
      <c r="Z178" t="s">
        <v>164</v>
      </c>
    </row>
    <row r="179" spans="1:26" x14ac:dyDescent="0.25">
      <c r="A179" t="str">
        <f>CONCATENATE(Y179,Hoja1!B189,EAII_TXT!Z179,Hoja1!C189,EAII_TXT!Z179,Hoja1!D189,Z179,Hoja1!E189,EAII_TXT!Z179,Hoja1!F189,EAII_TXT!Z179,Hoja1!G189,EAII_TXT!Z179,FIXED(Hoja1!H189,1),EAII_TXT!Z179,FIXED(Hoja1!I189,1),EAII_TXT!Z179,FIXED(Hoja1!J189,1),EAII_TXT!Z179,FIXED(Hoja1!K189,1),EAII_TXT!Z179,FIXED(Hoja1!L189,1),EAII_TXT!Z179,FIXED(Hoja1!M189,1),EAII_TXT!Y179)</f>
        <v>"8110"|"4160"|""|""|""|"Aprovechamientos"|"23,595.0"|"0.0"|"0.0"|"0.0"|"0.0"|"23,595.0"</v>
      </c>
      <c r="Y179" t="s">
        <v>163</v>
      </c>
      <c r="Z179" t="s">
        <v>164</v>
      </c>
    </row>
    <row r="180" spans="1:26" x14ac:dyDescent="0.25">
      <c r="A180" t="str">
        <f>CONCATENATE(Y180,Hoja1!B190,EAII_TXT!Z180,Hoja1!C190,EAII_TXT!Z180,Hoja1!D190,Z180,Hoja1!E190,EAII_TXT!Z180,Hoja1!F190,EAII_TXT!Z180,Hoja1!G190,EAII_TXT!Z180,FIXED(Hoja1!H190,1),EAII_TXT!Z180,FIXED(Hoja1!I190,1),EAII_TXT!Z180,FIXED(Hoja1!J190,1),EAII_TXT!Z180,FIXED(Hoja1!K190,1),EAII_TXT!Z180,FIXED(Hoja1!L190,1),EAII_TXT!Z180,FIXED(Hoja1!M190,1),EAII_TXT!Y180)</f>
        <v>"8110"|"4162"|""|""|""|"Multas"|"0.0"|"0.0"|"0.0"|"0.0"|"0.0"|"0.0"</v>
      </c>
      <c r="Y180" t="s">
        <v>163</v>
      </c>
      <c r="Z180" t="s">
        <v>164</v>
      </c>
    </row>
    <row r="181" spans="1:26" x14ac:dyDescent="0.25">
      <c r="A181" t="str">
        <f>CONCATENATE(Y181,Hoja1!B191,EAII_TXT!Z181,Hoja1!C191,EAII_TXT!Z181,Hoja1!D191,Z181,Hoja1!E191,EAII_TXT!Z181,Hoja1!F191,EAII_TXT!Z181,Hoja1!G191,EAII_TXT!Z181,FIXED(Hoja1!H191,1),EAII_TXT!Z181,FIXED(Hoja1!I191,1),EAII_TXT!Z181,FIXED(Hoja1!J191,1),EAII_TXT!Z181,FIXED(Hoja1!K191,1),EAII_TXT!Z181,FIXED(Hoja1!L191,1),EAII_TXT!Z181,FIXED(Hoja1!M191,1),EAII_TXT!Y181)</f>
        <v>"8110"|"4162"|"1"|""|""|"Multas"|"0.0"|"0.0"|"0.0"|"0.0"|"0.0"|"0.0"</v>
      </c>
      <c r="Y181" t="s">
        <v>163</v>
      </c>
      <c r="Z181" t="s">
        <v>164</v>
      </c>
    </row>
    <row r="182" spans="1:26" x14ac:dyDescent="0.25">
      <c r="A182" t="str">
        <f>CONCATENATE(Y182,Hoja1!B192,EAII_TXT!Z182,Hoja1!C192,EAII_TXT!Z182,Hoja1!D192,Z182,Hoja1!E192,EAII_TXT!Z182,Hoja1!F192,EAII_TXT!Z182,Hoja1!G192,EAII_TXT!Z182,FIXED(Hoja1!H192,1),EAII_TXT!Z182,FIXED(Hoja1!I192,1),EAII_TXT!Z182,FIXED(Hoja1!J192,1),EAII_TXT!Z182,FIXED(Hoja1!K192,1),EAII_TXT!Z182,FIXED(Hoja1!L192,1),EAII_TXT!Z182,FIXED(Hoja1!M192,1),EAII_TXT!Y182)</f>
        <v>"8110"|"4162"|"1"|"1"|""|"Multas"|"0.0"|"0.0"|"0.0"|"0.0"|"0.0"|"0.0"</v>
      </c>
      <c r="Y182" t="s">
        <v>163</v>
      </c>
      <c r="Z182" t="s">
        <v>164</v>
      </c>
    </row>
    <row r="183" spans="1:26" x14ac:dyDescent="0.25">
      <c r="A183" t="str">
        <f>CONCATENATE(Y183,Hoja1!B193,EAII_TXT!Z183,Hoja1!C193,EAII_TXT!Z183,Hoja1!D193,Z183,Hoja1!E193,EAII_TXT!Z183,Hoja1!F193,EAII_TXT!Z183,Hoja1!G193,EAII_TXT!Z183,FIXED(Hoja1!H193,1),EAII_TXT!Z183,FIXED(Hoja1!I193,1),EAII_TXT!Z183,FIXED(Hoja1!J193,1),EAII_TXT!Z183,FIXED(Hoja1!K193,1),EAII_TXT!Z183,FIXED(Hoja1!L193,1),EAII_TXT!Z183,FIXED(Hoja1!M193,1),EAII_TXT!Y183)</f>
        <v>"8110"|"4162"|"1"|"1"|"1"|"Sanciones Administrativas"|"0.0"|"0.0"|"0.0"|"0.0"|"0.0"|"0.0"</v>
      </c>
      <c r="Y183" t="s">
        <v>163</v>
      </c>
      <c r="Z183" t="s">
        <v>164</v>
      </c>
    </row>
    <row r="184" spans="1:26" x14ac:dyDescent="0.25">
      <c r="A184" t="str">
        <f>CONCATENATE(Y184,Hoja1!B194,EAII_TXT!Z184,Hoja1!C194,EAII_TXT!Z184,Hoja1!D194,Z184,Hoja1!E194,EAII_TXT!Z184,Hoja1!F194,EAII_TXT!Z184,Hoja1!G194,EAII_TXT!Z184,FIXED(Hoja1!H194,1),EAII_TXT!Z184,FIXED(Hoja1!I194,1),EAII_TXT!Z184,FIXED(Hoja1!J194,1),EAII_TXT!Z184,FIXED(Hoja1!K194,1),EAII_TXT!Z184,FIXED(Hoja1!L194,1),EAII_TXT!Z184,FIXED(Hoja1!M194,1),EAII_TXT!Y184)</f>
        <v>"8110"|"4163"|""|""|""|"Indemnizaciones"|"0.0"|"0.0"|"0.0"|"0.0"|"0.0"|"0.0"</v>
      </c>
      <c r="Y184" t="s">
        <v>163</v>
      </c>
      <c r="Z184" t="s">
        <v>164</v>
      </c>
    </row>
    <row r="185" spans="1:26" x14ac:dyDescent="0.25">
      <c r="A185" t="str">
        <f>CONCATENATE(Y185,Hoja1!B195,EAII_TXT!Z185,Hoja1!C195,EAII_TXT!Z185,Hoja1!D195,Z185,Hoja1!E195,EAII_TXT!Z185,Hoja1!F195,EAII_TXT!Z185,Hoja1!G195,EAII_TXT!Z185,FIXED(Hoja1!H195,1),EAII_TXT!Z185,FIXED(Hoja1!I195,1),EAII_TXT!Z185,FIXED(Hoja1!J195,1),EAII_TXT!Z185,FIXED(Hoja1!K195,1),EAII_TXT!Z185,FIXED(Hoja1!L195,1),EAII_TXT!Z185,FIXED(Hoja1!M195,1),EAII_TXT!Y185)</f>
        <v>"8110"|"4163"|"1"|""|""|"Indemnizaciones"|"0.0"|"0.0"|"0.0"|"0.0"|"0.0"|"0.0"</v>
      </c>
      <c r="Y185" t="s">
        <v>163</v>
      </c>
      <c r="Z185" t="s">
        <v>164</v>
      </c>
    </row>
    <row r="186" spans="1:26" x14ac:dyDescent="0.25">
      <c r="A186" t="str">
        <f>CONCATENATE(Y186,Hoja1!B196,EAII_TXT!Z186,Hoja1!C196,EAII_TXT!Z186,Hoja1!D196,Z186,Hoja1!E196,EAII_TXT!Z186,Hoja1!F196,EAII_TXT!Z186,Hoja1!G196,EAII_TXT!Z186,FIXED(Hoja1!H196,1),EAII_TXT!Z186,FIXED(Hoja1!I196,1),EAII_TXT!Z186,FIXED(Hoja1!J196,1),EAII_TXT!Z186,FIXED(Hoja1!K196,1),EAII_TXT!Z186,FIXED(Hoja1!L196,1),EAII_TXT!Z186,FIXED(Hoja1!M196,1),EAII_TXT!Y186)</f>
        <v>"8110"|"4163"|"1"|"1"|""|"Indemnizaciones"|"0.0"|"0.0"|"0.0"|"0.0"|"0.0"|"0.0"</v>
      </c>
      <c r="Y186" t="s">
        <v>163</v>
      </c>
      <c r="Z186" t="s">
        <v>164</v>
      </c>
    </row>
    <row r="187" spans="1:26" x14ac:dyDescent="0.25">
      <c r="A187" t="str">
        <f>CONCATENATE(Y187,Hoja1!B197,EAII_TXT!Z187,Hoja1!C197,EAII_TXT!Z187,Hoja1!D197,Z187,Hoja1!E197,EAII_TXT!Z187,Hoja1!F197,EAII_TXT!Z187,Hoja1!G197,EAII_TXT!Z187,FIXED(Hoja1!H197,1),EAII_TXT!Z187,FIXED(Hoja1!I197,1),EAII_TXT!Z187,FIXED(Hoja1!J197,1),EAII_TXT!Z187,FIXED(Hoja1!K197,1),EAII_TXT!Z187,FIXED(Hoja1!L197,1),EAII_TXT!Z187,FIXED(Hoja1!M197,1),EAII_TXT!Y187)</f>
        <v>"8110"|"4163"|"1"|"1"|"1"|"Indemnizaciones por Daños a Bienes Municipales"|"0.0"|"0.0"|"0.0"|"0.0"|"0.0"|"0.0"</v>
      </c>
      <c r="Y187" t="s">
        <v>163</v>
      </c>
      <c r="Z187" t="s">
        <v>164</v>
      </c>
    </row>
    <row r="188" spans="1:26" x14ac:dyDescent="0.25">
      <c r="A188" t="str">
        <f>CONCATENATE(Y188,Hoja1!B198,EAII_TXT!Z188,Hoja1!C198,EAII_TXT!Z188,Hoja1!D198,Z188,Hoja1!E198,EAII_TXT!Z188,Hoja1!F198,EAII_TXT!Z188,Hoja1!G198,EAII_TXT!Z188,FIXED(Hoja1!H198,1),EAII_TXT!Z188,FIXED(Hoja1!I198,1),EAII_TXT!Z188,FIXED(Hoja1!J198,1),EAII_TXT!Z188,FIXED(Hoja1!K198,1),EAII_TXT!Z188,FIXED(Hoja1!L198,1),EAII_TXT!Z188,FIXED(Hoja1!M198,1),EAII_TXT!Y188)</f>
        <v>"8110"|"4163"|"1"|"1"|"2"|"Otras Indemnizaciones"|"0.0"|"0.0"|"0.0"|"0.0"|"0.0"|"0.0"</v>
      </c>
      <c r="Y188" t="s">
        <v>163</v>
      </c>
      <c r="Z188" t="s">
        <v>164</v>
      </c>
    </row>
    <row r="189" spans="1:26" x14ac:dyDescent="0.25">
      <c r="A189" t="str">
        <f>CONCATENATE(Y189,Hoja1!B199,EAII_TXT!Z189,Hoja1!C199,EAII_TXT!Z189,Hoja1!D199,Z189,Hoja1!E199,EAII_TXT!Z189,Hoja1!F199,EAII_TXT!Z189,Hoja1!G199,EAII_TXT!Z189,FIXED(Hoja1!H199,1),EAII_TXT!Z189,FIXED(Hoja1!I199,1),EAII_TXT!Z189,FIXED(Hoja1!J199,1),EAII_TXT!Z189,FIXED(Hoja1!K199,1),EAII_TXT!Z189,FIXED(Hoja1!L199,1),EAII_TXT!Z189,FIXED(Hoja1!M199,1),EAII_TXT!Y189)</f>
        <v>"8110"|"4164"|""|""|""|"Reintegros"|"10,863.0"|"0.0"|"0.0"|"0.0"|"0.0"|"10,863.0"</v>
      </c>
      <c r="Y189" t="s">
        <v>163</v>
      </c>
      <c r="Z189" t="s">
        <v>164</v>
      </c>
    </row>
    <row r="190" spans="1:26" x14ac:dyDescent="0.25">
      <c r="A190" t="str">
        <f>CONCATENATE(Y190,Hoja1!B200,EAII_TXT!Z190,Hoja1!C200,EAII_TXT!Z190,Hoja1!D200,Z190,Hoja1!E200,EAII_TXT!Z190,Hoja1!F200,EAII_TXT!Z190,Hoja1!G200,EAII_TXT!Z190,FIXED(Hoja1!H200,1),EAII_TXT!Z190,FIXED(Hoja1!I200,1),EAII_TXT!Z190,FIXED(Hoja1!J200,1),EAII_TXT!Z190,FIXED(Hoja1!K200,1),EAII_TXT!Z190,FIXED(Hoja1!L200,1),EAII_TXT!Z190,FIXED(Hoja1!M200,1),EAII_TXT!Y190)</f>
        <v>"8110"|"4164"|"1"|""|""|"Reintegros"|"10,863.0"|"0.0"|"0.0"|"0.0"|"0.0"|"10,863.0"</v>
      </c>
      <c r="Y190" t="s">
        <v>163</v>
      </c>
      <c r="Z190" t="s">
        <v>164</v>
      </c>
    </row>
    <row r="191" spans="1:26" x14ac:dyDescent="0.25">
      <c r="A191" t="str">
        <f>CONCATENATE(Y191,Hoja1!B201,EAII_TXT!Z191,Hoja1!C201,EAII_TXT!Z191,Hoja1!D201,Z191,Hoja1!E201,EAII_TXT!Z191,Hoja1!F201,EAII_TXT!Z191,Hoja1!G201,EAII_TXT!Z191,FIXED(Hoja1!H201,1),EAII_TXT!Z191,FIXED(Hoja1!I201,1),EAII_TXT!Z191,FIXED(Hoja1!J201,1),EAII_TXT!Z191,FIXED(Hoja1!K201,1),EAII_TXT!Z191,FIXED(Hoja1!L201,1),EAII_TXT!Z191,FIXED(Hoja1!M201,1),EAII_TXT!Y191)</f>
        <v>"8110"|"4164"|"1"|"1"|""|"Reintegros"|"10,863.0"|"0.0"|"0.0"|"0.0"|"0.0"|"10,863.0"</v>
      </c>
      <c r="Y191" t="s">
        <v>163</v>
      </c>
      <c r="Z191" t="s">
        <v>164</v>
      </c>
    </row>
    <row r="192" spans="1:26" x14ac:dyDescent="0.25">
      <c r="A192" t="str">
        <f>CONCATENATE(Y192,Hoja1!B202,EAII_TXT!Z192,Hoja1!C202,EAII_TXT!Z192,Hoja1!D202,Z192,Hoja1!E202,EAII_TXT!Z192,Hoja1!F202,EAII_TXT!Z192,Hoja1!G202,EAII_TXT!Z192,FIXED(Hoja1!H202,1),EAII_TXT!Z192,FIXED(Hoja1!I202,1),EAII_TXT!Z192,FIXED(Hoja1!J202,1),EAII_TXT!Z192,FIXED(Hoja1!K202,1),EAII_TXT!Z192,FIXED(Hoja1!L202,1),EAII_TXT!Z192,FIXED(Hoja1!M202,1),EAII_TXT!Y192)</f>
        <v>"8110"|"4164"|"1"|"1"|"1"|"Reintegros"|"10,863.0"|"0.0"|"0.0"|"0.0"|"0.0"|"10,863.0"</v>
      </c>
      <c r="Y192" t="s">
        <v>163</v>
      </c>
      <c r="Z192" t="s">
        <v>164</v>
      </c>
    </row>
    <row r="193" spans="1:26" x14ac:dyDescent="0.25">
      <c r="A193" t="str">
        <f>CONCATENATE(Y193,Hoja1!B203,EAII_TXT!Z193,Hoja1!C203,EAII_TXT!Z193,Hoja1!D203,Z193,Hoja1!E203,EAII_TXT!Z193,Hoja1!F203,EAII_TXT!Z193,Hoja1!G203,EAII_TXT!Z193,FIXED(Hoja1!H203,1),EAII_TXT!Z193,FIXED(Hoja1!I203,1),EAII_TXT!Z193,FIXED(Hoja1!J203,1),EAII_TXT!Z193,FIXED(Hoja1!K203,1),EAII_TXT!Z193,FIXED(Hoja1!L203,1),EAII_TXT!Z193,FIXED(Hoja1!M203,1),EAII_TXT!Y193)</f>
        <v>"8110"|"4165"|""|""|""|"Aprovechamientos Provenientes de Obras Públicas"|"10,500.0"|"0.0"|"0.0"|"0.0"|"0.0"|"10,500.0"</v>
      </c>
      <c r="Y193" t="s">
        <v>163</v>
      </c>
      <c r="Z193" t="s">
        <v>164</v>
      </c>
    </row>
    <row r="194" spans="1:26" x14ac:dyDescent="0.25">
      <c r="A194" t="str">
        <f>CONCATENATE(Y194,Hoja1!B204,EAII_TXT!Z194,Hoja1!C204,EAII_TXT!Z194,Hoja1!D204,Z194,Hoja1!E204,EAII_TXT!Z194,Hoja1!F204,EAII_TXT!Z194,Hoja1!G204,EAII_TXT!Z194,FIXED(Hoja1!H204,1),EAII_TXT!Z194,FIXED(Hoja1!I204,1),EAII_TXT!Z194,FIXED(Hoja1!J204,1),EAII_TXT!Z194,FIXED(Hoja1!K204,1),EAII_TXT!Z194,FIXED(Hoja1!L204,1),EAII_TXT!Z194,FIXED(Hoja1!M204,1),EAII_TXT!Y194)</f>
        <v>"8110"|"4165"|"1"|""|""|"Aprovechamientos Provenientes de Obras Públicas"|"10,500.0"|"0.0"|"0.0"|"0.0"|"0.0"|"10,500.0"</v>
      </c>
      <c r="Y194" t="s">
        <v>163</v>
      </c>
      <c r="Z194" t="s">
        <v>164</v>
      </c>
    </row>
    <row r="195" spans="1:26" x14ac:dyDescent="0.25">
      <c r="A195" t="str">
        <f>CONCATENATE(Y195,Hoja1!B205,EAII_TXT!Z195,Hoja1!C205,EAII_TXT!Z195,Hoja1!D205,Z195,Hoja1!E205,EAII_TXT!Z195,Hoja1!F205,EAII_TXT!Z195,Hoja1!G205,EAII_TXT!Z195,FIXED(Hoja1!H205,1),EAII_TXT!Z195,FIXED(Hoja1!I205,1),EAII_TXT!Z195,FIXED(Hoja1!J205,1),EAII_TXT!Z195,FIXED(Hoja1!K205,1),EAII_TXT!Z195,FIXED(Hoja1!L205,1),EAII_TXT!Z195,FIXED(Hoja1!M205,1),EAII_TXT!Y195)</f>
        <v>"8110"|"4165"|"1"|"1"|""|"Aprovechamientos Provenientes de Obras Públicas"|"10,500.0"|"0.0"|"0.0"|"0.0"|"0.0"|"10,500.0"</v>
      </c>
      <c r="Y195" t="s">
        <v>163</v>
      </c>
      <c r="Z195" t="s">
        <v>164</v>
      </c>
    </row>
    <row r="196" spans="1:26" x14ac:dyDescent="0.25">
      <c r="A196" t="str">
        <f>CONCATENATE(Y196,Hoja1!B206,EAII_TXT!Z196,Hoja1!C206,EAII_TXT!Z196,Hoja1!D206,Z196,Hoja1!E206,EAII_TXT!Z196,Hoja1!F206,EAII_TXT!Z196,Hoja1!G206,EAII_TXT!Z196,FIXED(Hoja1!H206,1),EAII_TXT!Z196,FIXED(Hoja1!I206,1),EAII_TXT!Z196,FIXED(Hoja1!J206,1),EAII_TXT!Z196,FIXED(Hoja1!K206,1),EAII_TXT!Z196,FIXED(Hoja1!L206,1),EAII_TXT!Z196,FIXED(Hoja1!M206,1),EAII_TXT!Y196)</f>
        <v>"8110"|"4165"|"1"|"1"|"1"|"Aprovechamientos Provenientes de Obras Públicas"|"10,500.0"|"0.0"|"0.0"|"0.0"|"0.0"|"10,500.0"</v>
      </c>
      <c r="Y196" t="s">
        <v>163</v>
      </c>
      <c r="Z196" t="s">
        <v>164</v>
      </c>
    </row>
    <row r="197" spans="1:26" x14ac:dyDescent="0.25">
      <c r="A197" t="str">
        <f>CONCATENATE(Y197,Hoja1!B207,EAII_TXT!Z197,Hoja1!C207,EAII_TXT!Z197,Hoja1!D207,Z197,Hoja1!E207,EAII_TXT!Z197,Hoja1!F207,EAII_TXT!Z197,Hoja1!G207,EAII_TXT!Z197,FIXED(Hoja1!H207,1),EAII_TXT!Z197,FIXED(Hoja1!I207,1),EAII_TXT!Z197,FIXED(Hoja1!J207,1),EAII_TXT!Z197,FIXED(Hoja1!K207,1),EAII_TXT!Z197,FIXED(Hoja1!L207,1),EAII_TXT!Z197,FIXED(Hoja1!M207,1),EAII_TXT!Y197)</f>
        <v>"8110"|"4166"|""|""|""|"Aprovechamientos no Comprendidos en la Ley de Ingresos Vigente, Causados en Ejercicios Fiscales Anteriores Pendientes de Liquidación o Pago"|"2,232.0"|"0.0"|"0.0"|"0.0"|"0.0"|"2,232.0"</v>
      </c>
      <c r="Y197" t="s">
        <v>163</v>
      </c>
      <c r="Z197" t="s">
        <v>164</v>
      </c>
    </row>
    <row r="198" spans="1:26" x14ac:dyDescent="0.25">
      <c r="A198" t="str">
        <f>CONCATENATE(Y198,Hoja1!B208,EAII_TXT!Z198,Hoja1!C208,EAII_TXT!Z198,Hoja1!D208,Z198,Hoja1!E208,EAII_TXT!Z198,Hoja1!F208,EAII_TXT!Z198,Hoja1!G208,EAII_TXT!Z198,FIXED(Hoja1!H208,1),EAII_TXT!Z198,FIXED(Hoja1!I208,1),EAII_TXT!Z198,FIXED(Hoja1!J208,1),EAII_TXT!Z198,FIXED(Hoja1!K208,1),EAII_TXT!Z198,FIXED(Hoja1!L208,1),EAII_TXT!Z198,FIXED(Hoja1!M208,1),EAII_TXT!Y198)</f>
        <v>"8110"|"4166"|"1"|""|""|"Aprovechamientos no Comprendidos en la Ley de Ingresos Vigente, Causados en Ejercicios Fiscales Anteriores Pendientes de Liquidación o Pago"|"2,232.0"|"0.0"|"0.0"|"0.0"|"0.0"|"2,232.0"</v>
      </c>
      <c r="Y198" t="s">
        <v>163</v>
      </c>
      <c r="Z198" t="s">
        <v>164</v>
      </c>
    </row>
    <row r="199" spans="1:26" x14ac:dyDescent="0.25">
      <c r="A199" t="str">
        <f>CONCATENATE(Y199,Hoja1!B209,EAII_TXT!Z199,Hoja1!C209,EAII_TXT!Z199,Hoja1!D209,Z199,Hoja1!E209,EAII_TXT!Z199,Hoja1!F209,EAII_TXT!Z199,Hoja1!G209,EAII_TXT!Z199,FIXED(Hoja1!H209,1),EAII_TXT!Z199,FIXED(Hoja1!I209,1),EAII_TXT!Z199,FIXED(Hoja1!J209,1),EAII_TXT!Z199,FIXED(Hoja1!K209,1),EAII_TXT!Z199,FIXED(Hoja1!L209,1),EAII_TXT!Z199,FIXED(Hoja1!M209,1),EAII_TXT!Y199)</f>
        <v>"8110"|"4166"|"1"|"1"|""|"Aprovechamientos no Comprendidos en la Ley de Ingresos Vigente, Causados en Ejercicios Fiscales Anteriores Pendientes de Liquidación o Pago"|"2,232.0"|"0.0"|"0.0"|"0.0"|"0.0"|"2,232.0"</v>
      </c>
      <c r="Y199" t="s">
        <v>163</v>
      </c>
      <c r="Z199" t="s">
        <v>164</v>
      </c>
    </row>
    <row r="200" spans="1:26" x14ac:dyDescent="0.25">
      <c r="A200" t="str">
        <f>CONCATENATE(Y200,Hoja1!B210,EAII_TXT!Z200,Hoja1!C210,EAII_TXT!Z200,Hoja1!D210,Z200,Hoja1!E210,EAII_TXT!Z200,Hoja1!F210,EAII_TXT!Z200,Hoja1!G210,EAII_TXT!Z200,FIXED(Hoja1!H210,1),EAII_TXT!Z200,FIXED(Hoja1!I210,1),EAII_TXT!Z200,FIXED(Hoja1!J210,1),EAII_TXT!Z200,FIXED(Hoja1!K210,1),EAII_TXT!Z200,FIXED(Hoja1!L210,1),EAII_TXT!Z200,FIXED(Hoja1!M210,1),EAII_TXT!Y200)</f>
        <v>"8110"|"4166"|"1"|"1"|"1"|"Aprovechamientos no Comprendidos en la Ley de Ingresos Vigente, Causados en Ejercicios Fiscales Anteriores Pendientes de Liquidación o Pago"|"2,232.0"|"0.0"|"0.0"|"0.0"|"0.0"|"2,232.0"</v>
      </c>
      <c r="Y200" t="s">
        <v>163</v>
      </c>
      <c r="Z200" t="s">
        <v>164</v>
      </c>
    </row>
    <row r="201" spans="1:26" x14ac:dyDescent="0.25">
      <c r="A201" t="str">
        <f>CONCATENATE(Y201,Hoja1!B211,EAII_TXT!Z201,Hoja1!C211,EAII_TXT!Z201,Hoja1!D211,Z201,Hoja1!E211,EAII_TXT!Z201,Hoja1!F211,EAII_TXT!Z201,Hoja1!G211,EAII_TXT!Z201,FIXED(Hoja1!H211,1),EAII_TXT!Z201,FIXED(Hoja1!I211,1),EAII_TXT!Z201,FIXED(Hoja1!J211,1),EAII_TXT!Z201,FIXED(Hoja1!K211,1),EAII_TXT!Z201,FIXED(Hoja1!L211,1),EAII_TXT!Z201,FIXED(Hoja1!M211,1),EAII_TXT!Y201)</f>
        <v>"8110"|"4168"|""|""|""|"Accesorios de Aprovechamientos"|"0.0"|"0.0"|"0.0"|"0.0"|"0.0"|"0.0"</v>
      </c>
      <c r="Y201" t="s">
        <v>163</v>
      </c>
      <c r="Z201" t="s">
        <v>164</v>
      </c>
    </row>
    <row r="202" spans="1:26" x14ac:dyDescent="0.25">
      <c r="A202" t="str">
        <f>CONCATENATE(Y202,Hoja1!B212,EAII_TXT!Z202,Hoja1!C212,EAII_TXT!Z202,Hoja1!D212,Z202,Hoja1!E212,EAII_TXT!Z202,Hoja1!F212,EAII_TXT!Z202,Hoja1!G212,EAII_TXT!Z202,FIXED(Hoja1!H212,1),EAII_TXT!Z202,FIXED(Hoja1!I212,1),EAII_TXT!Z202,FIXED(Hoja1!J212,1),EAII_TXT!Z202,FIXED(Hoja1!K212,1),EAII_TXT!Z202,FIXED(Hoja1!L212,1),EAII_TXT!Z202,FIXED(Hoja1!M212,1),EAII_TXT!Y202)</f>
        <v>"8110"|"4168"|"1"|""|""|"Accesorios de Aprovechamientos"|"0.0"|"0.0"|"0.0"|"0.0"|"0.0"|"0.0"</v>
      </c>
      <c r="Y202" t="s">
        <v>163</v>
      </c>
      <c r="Z202" t="s">
        <v>164</v>
      </c>
    </row>
    <row r="203" spans="1:26" x14ac:dyDescent="0.25">
      <c r="A203" t="str">
        <f>CONCATENATE(Y203,Hoja1!B213,EAII_TXT!Z203,Hoja1!C213,EAII_TXT!Z203,Hoja1!D213,Z203,Hoja1!E213,EAII_TXT!Z203,Hoja1!F213,EAII_TXT!Z203,Hoja1!G213,EAII_TXT!Z203,FIXED(Hoja1!H213,1),EAII_TXT!Z203,FIXED(Hoja1!I213,1),EAII_TXT!Z203,FIXED(Hoja1!J213,1),EAII_TXT!Z203,FIXED(Hoja1!K213,1),EAII_TXT!Z203,FIXED(Hoja1!L213,1),EAII_TXT!Z203,FIXED(Hoja1!M213,1),EAII_TXT!Y203)</f>
        <v>"8110"|"4168"|"1"|"1"|""|"Accesorios de Aprovechamientos"|"0.0"|"0.0"|"0.0"|"0.0"|"0.0"|"0.0"</v>
      </c>
      <c r="Y203" t="s">
        <v>163</v>
      </c>
      <c r="Z203" t="s">
        <v>164</v>
      </c>
    </row>
    <row r="204" spans="1:26" x14ac:dyDescent="0.25">
      <c r="A204" t="str">
        <f>CONCATENATE(Y204,Hoja1!B214,EAII_TXT!Z204,Hoja1!C214,EAII_TXT!Z204,Hoja1!D214,Z204,Hoja1!E214,EAII_TXT!Z204,Hoja1!F214,EAII_TXT!Z204,Hoja1!G214,EAII_TXT!Z204,FIXED(Hoja1!H214,1),EAII_TXT!Z204,FIXED(Hoja1!I214,1),EAII_TXT!Z204,FIXED(Hoja1!J214,1),EAII_TXT!Z204,FIXED(Hoja1!K214,1),EAII_TXT!Z204,FIXED(Hoja1!L214,1),EAII_TXT!Z204,FIXED(Hoja1!M214,1),EAII_TXT!Y204)</f>
        <v>"8110"|"4168"|"1"|"1"|"1"|"Multas"|"0.0"|"0.0"|"0.0"|"0.0"|"0.0"|"0.0"</v>
      </c>
      <c r="Y204" t="s">
        <v>163</v>
      </c>
      <c r="Z204" t="s">
        <v>164</v>
      </c>
    </row>
    <row r="205" spans="1:26" x14ac:dyDescent="0.25">
      <c r="A205" t="str">
        <f>CONCATENATE(Y205,Hoja1!B215,EAII_TXT!Z205,Hoja1!C215,EAII_TXT!Z205,Hoja1!D215,Z205,Hoja1!E215,EAII_TXT!Z205,Hoja1!F215,EAII_TXT!Z205,Hoja1!G215,EAII_TXT!Z205,FIXED(Hoja1!H215,1),EAII_TXT!Z205,FIXED(Hoja1!I215,1),EAII_TXT!Z205,FIXED(Hoja1!J215,1),EAII_TXT!Z205,FIXED(Hoja1!K215,1),EAII_TXT!Z205,FIXED(Hoja1!L215,1),EAII_TXT!Z205,FIXED(Hoja1!M215,1),EAII_TXT!Y205)</f>
        <v>"8110"|"4168"|"1"|"1"|"2"|"Recargos"|"0.0"|"0.0"|"0.0"|"0.0"|"0.0"|"0.0"</v>
      </c>
      <c r="Y205" t="s">
        <v>163</v>
      </c>
      <c r="Z205" t="s">
        <v>164</v>
      </c>
    </row>
    <row r="206" spans="1:26" x14ac:dyDescent="0.25">
      <c r="A206" t="str">
        <f>CONCATENATE(Y206,Hoja1!B216,EAII_TXT!Z206,Hoja1!C216,EAII_TXT!Z206,Hoja1!D216,Z206,Hoja1!E216,EAII_TXT!Z206,Hoja1!F216,EAII_TXT!Z206,Hoja1!G216,EAII_TXT!Z206,FIXED(Hoja1!H216,1),EAII_TXT!Z206,FIXED(Hoja1!I216,1),EAII_TXT!Z206,FIXED(Hoja1!J216,1),EAII_TXT!Z206,FIXED(Hoja1!K216,1),EAII_TXT!Z206,FIXED(Hoja1!L216,1),EAII_TXT!Z206,FIXED(Hoja1!M216,1),EAII_TXT!Y206)</f>
        <v>"8110"|"4168"|"1"|"1"|"3"|"Gastos de Ejecución"|"0.0"|"0.0"|"0.0"|"0.0"|"0.0"|"0.0"</v>
      </c>
      <c r="Y206" t="s">
        <v>163</v>
      </c>
      <c r="Z206" t="s">
        <v>164</v>
      </c>
    </row>
    <row r="207" spans="1:26" x14ac:dyDescent="0.25">
      <c r="A207" t="str">
        <f>CONCATENATE(Y207,Hoja1!B217,EAII_TXT!Z207,Hoja1!C217,EAII_TXT!Z207,Hoja1!D217,Z207,Hoja1!E217,EAII_TXT!Z207,Hoja1!F217,EAII_TXT!Z207,Hoja1!G217,EAII_TXT!Z207,FIXED(Hoja1!H217,1),EAII_TXT!Z207,FIXED(Hoja1!I217,1),EAII_TXT!Z207,FIXED(Hoja1!J217,1),EAII_TXT!Z207,FIXED(Hoja1!K217,1),EAII_TXT!Z207,FIXED(Hoja1!L217,1),EAII_TXT!Z207,FIXED(Hoja1!M217,1),EAII_TXT!Y207)</f>
        <v>"8110"|"4168"|"1"|"1"|"4"|"Indemnización por Devolución de Cheques"|"0.0"|"0.0"|"0.0"|"0.0"|"0.0"|"0.0"</v>
      </c>
      <c r="Y207" t="s">
        <v>163</v>
      </c>
      <c r="Z207" t="s">
        <v>164</v>
      </c>
    </row>
    <row r="208" spans="1:26" x14ac:dyDescent="0.25">
      <c r="A208" t="str">
        <f>CONCATENATE(Y208,Hoja1!B218,EAII_TXT!Z208,Hoja1!C218,EAII_TXT!Z208,Hoja1!D218,Z208,Hoja1!E218,EAII_TXT!Z208,Hoja1!F218,EAII_TXT!Z208,Hoja1!G218,EAII_TXT!Z208,FIXED(Hoja1!H218,1),EAII_TXT!Z208,FIXED(Hoja1!I218,1),EAII_TXT!Z208,FIXED(Hoja1!J218,1),EAII_TXT!Z208,FIXED(Hoja1!K218,1),EAII_TXT!Z208,FIXED(Hoja1!L218,1),EAII_TXT!Z208,FIXED(Hoja1!M218,1),EAII_TXT!Y208)</f>
        <v>"8110"|"4169"|""|""|""|"Otros Aprovechamientos"|"0.0"|"0.0"|"0.0"|"0.0"|"0.0"|"0.0"</v>
      </c>
      <c r="Y208" t="s">
        <v>163</v>
      </c>
      <c r="Z208" t="s">
        <v>164</v>
      </c>
    </row>
    <row r="209" spans="1:26" x14ac:dyDescent="0.25">
      <c r="A209" t="str">
        <f>CONCATENATE(Y209,Hoja1!B219,EAII_TXT!Z209,Hoja1!C219,EAII_TXT!Z209,Hoja1!D219,Z209,Hoja1!E219,EAII_TXT!Z209,Hoja1!F219,EAII_TXT!Z209,Hoja1!G219,EAII_TXT!Z209,FIXED(Hoja1!H219,1),EAII_TXT!Z209,FIXED(Hoja1!I219,1),EAII_TXT!Z209,FIXED(Hoja1!J219,1),EAII_TXT!Z209,FIXED(Hoja1!K219,1),EAII_TXT!Z209,FIXED(Hoja1!L219,1),EAII_TXT!Z209,FIXED(Hoja1!M219,1),EAII_TXT!Y209)</f>
        <v>"8110"|"4169"|"1"|""|""|"Otros Aprovechamientos"|"0.0"|"0.0"|"0.0"|"0.0"|"0.0"|"0.0"</v>
      </c>
      <c r="Y209" t="s">
        <v>163</v>
      </c>
      <c r="Z209" t="s">
        <v>164</v>
      </c>
    </row>
    <row r="210" spans="1:26" x14ac:dyDescent="0.25">
      <c r="A210" t="str">
        <f>CONCATENATE(Y210,Hoja1!B220,EAII_TXT!Z210,Hoja1!C220,EAII_TXT!Z210,Hoja1!D220,Z210,Hoja1!E220,EAII_TXT!Z210,Hoja1!F220,EAII_TXT!Z210,Hoja1!G220,EAII_TXT!Z210,FIXED(Hoja1!H220,1),EAII_TXT!Z210,FIXED(Hoja1!I220,1),EAII_TXT!Z210,FIXED(Hoja1!J220,1),EAII_TXT!Z210,FIXED(Hoja1!K220,1),EAII_TXT!Z210,FIXED(Hoja1!L220,1),EAII_TXT!Z210,FIXED(Hoja1!M220,1),EAII_TXT!Y210)</f>
        <v>"8110"|"4169"|"1"|"1"|""|"Otros Aprovechamientos"|"0.0"|"0.0"|"0.0"|"0.0"|"0.0"|"0.0"</v>
      </c>
      <c r="Y210" t="s">
        <v>163</v>
      </c>
      <c r="Z210" t="s">
        <v>164</v>
      </c>
    </row>
    <row r="211" spans="1:26" x14ac:dyDescent="0.25">
      <c r="A211" t="str">
        <f>CONCATENATE(Y211,Hoja1!B221,EAII_TXT!Z211,Hoja1!C221,EAII_TXT!Z211,Hoja1!D221,Z211,Hoja1!E221,EAII_TXT!Z211,Hoja1!F221,EAII_TXT!Z211,Hoja1!G221,EAII_TXT!Z211,FIXED(Hoja1!H221,1),EAII_TXT!Z211,FIXED(Hoja1!I221,1),EAII_TXT!Z211,FIXED(Hoja1!J221,1),EAII_TXT!Z211,FIXED(Hoja1!K221,1),EAII_TXT!Z211,FIXED(Hoja1!L221,1),EAII_TXT!Z211,FIXED(Hoja1!M221,1),EAII_TXT!Y211)</f>
        <v>"8110"|"4169"|"1"|"1"|"1"|"Uso o Explotación de Bienes de Dominio Público"|"0.0"|"0.0"|"0.0"|"0.0"|"0.0"|"0.0"</v>
      </c>
      <c r="Y211" t="s">
        <v>163</v>
      </c>
      <c r="Z211" t="s">
        <v>164</v>
      </c>
    </row>
    <row r="212" spans="1:26" x14ac:dyDescent="0.25">
      <c r="A212" t="str">
        <f>CONCATENATE(Y212,Hoja1!B222,EAII_TXT!Z212,Hoja1!C222,EAII_TXT!Z212,Hoja1!D222,Z212,Hoja1!E222,EAII_TXT!Z212,Hoja1!F222,EAII_TXT!Z212,Hoja1!G222,EAII_TXT!Z212,FIXED(Hoja1!H222,1),EAII_TXT!Z212,FIXED(Hoja1!I222,1),EAII_TXT!Z212,FIXED(Hoja1!J222,1),EAII_TXT!Z212,FIXED(Hoja1!K222,1),EAII_TXT!Z212,FIXED(Hoja1!L222,1),EAII_TXT!Z212,FIXED(Hoja1!M222,1),EAII_TXT!Y212)</f>
        <v>"8110"|"4169"|"1"|"1"|"2"|"Herencias, Legados, Cesiones y Donaciones"|"0.0"|"0.0"|"0.0"|"0.0"|"0.0"|"0.0"</v>
      </c>
      <c r="Y212" t="s">
        <v>163</v>
      </c>
      <c r="Z212" t="s">
        <v>164</v>
      </c>
    </row>
    <row r="213" spans="1:26" x14ac:dyDescent="0.25">
      <c r="A213" t="str">
        <f>CONCATENATE(Y213,Hoja1!B223,EAII_TXT!Z213,Hoja1!C223,EAII_TXT!Z213,Hoja1!D223,Z213,Hoja1!E223,EAII_TXT!Z213,Hoja1!F223,EAII_TXT!Z213,Hoja1!G223,EAII_TXT!Z213,FIXED(Hoja1!H223,1),EAII_TXT!Z213,FIXED(Hoja1!I223,1),EAII_TXT!Z213,FIXED(Hoja1!J223,1),EAII_TXT!Z213,FIXED(Hoja1!K223,1),EAII_TXT!Z213,FIXED(Hoja1!L223,1),EAII_TXT!Z213,FIXED(Hoja1!M223,1),EAII_TXT!Y213)</f>
        <v>"8110"|"4169"|"1"|"1"|"3"|"Resarcimientos"|"0.0"|"0.0"|"0.0"|"0.0"|"0.0"|"0.0"</v>
      </c>
      <c r="Y213" t="s">
        <v>163</v>
      </c>
      <c r="Z213" t="s">
        <v>164</v>
      </c>
    </row>
    <row r="214" spans="1:26" x14ac:dyDescent="0.25">
      <c r="A214" t="str">
        <f>CONCATENATE(Y214,Hoja1!B224,EAII_TXT!Z214,Hoja1!C224,EAII_TXT!Z214,Hoja1!D224,Z214,Hoja1!E224,EAII_TXT!Z214,Hoja1!F224,EAII_TXT!Z214,Hoja1!G224,EAII_TXT!Z214,FIXED(Hoja1!H224,1),EAII_TXT!Z214,FIXED(Hoja1!I224,1),EAII_TXT!Z214,FIXED(Hoja1!J224,1),EAII_TXT!Z214,FIXED(Hoja1!K224,1),EAII_TXT!Z214,FIXED(Hoja1!L224,1),EAII_TXT!Z214,FIXED(Hoja1!M224,1),EAII_TXT!Y214)</f>
        <v>"8110"|"4170"|""|""|""|"Ingresos por Venta de Bienes y Prestación de Servicios"|"450.0"|"52,937.0"|"0.0"|"0.0"|"0.0"|"53,387.0"</v>
      </c>
      <c r="Y214" t="s">
        <v>163</v>
      </c>
      <c r="Z214" t="s">
        <v>164</v>
      </c>
    </row>
    <row r="215" spans="1:26" x14ac:dyDescent="0.25">
      <c r="A215" t="str">
        <f>CONCATENATE(Y215,Hoja1!B225,EAII_TXT!Z215,Hoja1!C225,EAII_TXT!Z215,Hoja1!D225,Z215,Hoja1!E225,EAII_TXT!Z215,Hoja1!F225,EAII_TXT!Z215,Hoja1!G225,EAII_TXT!Z215,FIXED(Hoja1!H225,1),EAII_TXT!Z215,FIXED(Hoja1!I225,1),EAII_TXT!Z215,FIXED(Hoja1!J225,1),EAII_TXT!Z215,FIXED(Hoja1!K225,1),EAII_TXT!Z215,FIXED(Hoja1!L225,1),EAII_TXT!Z215,FIXED(Hoja1!M225,1),EAII_TXT!Y215)</f>
        <v>"8110"|"4171"|""|""|""|"Ingresos por Venta de Bienes y Prestación de Servicios de Instituciones Públicas de Seguridad Social"|"450.0"|"0.0"|"0.0"|"0.0"|"0.0"|"450.0"</v>
      </c>
      <c r="Y215" t="s">
        <v>163</v>
      </c>
      <c r="Z215" t="s">
        <v>164</v>
      </c>
    </row>
    <row r="216" spans="1:26" x14ac:dyDescent="0.25">
      <c r="A216" t="str">
        <f>CONCATENATE(Y216,Hoja1!B226,EAII_TXT!Z216,Hoja1!C226,EAII_TXT!Z216,Hoja1!D226,Z216,Hoja1!E226,EAII_TXT!Z216,Hoja1!F226,EAII_TXT!Z216,Hoja1!G226,EAII_TXT!Z216,FIXED(Hoja1!H226,1),EAII_TXT!Z216,FIXED(Hoja1!I226,1),EAII_TXT!Z216,FIXED(Hoja1!J226,1),EAII_TXT!Z216,FIXED(Hoja1!K226,1),EAII_TXT!Z216,FIXED(Hoja1!L226,1),EAII_TXT!Z216,FIXED(Hoja1!M226,1),EAII_TXT!Y216)</f>
        <v>"8110"|"4171"|"1"|""|""|"Ingresos por Venta de Bienes y Prestación de Servicios de Instituciones Públicas de Seguridad Social"|"450.0"|"0.0"|"0.0"|"0.0"|"0.0"|"450.0"</v>
      </c>
      <c r="Y216" t="s">
        <v>163</v>
      </c>
      <c r="Z216" t="s">
        <v>164</v>
      </c>
    </row>
    <row r="217" spans="1:26" x14ac:dyDescent="0.25">
      <c r="A217" t="str">
        <f>CONCATENATE(Y217,Hoja1!B227,EAII_TXT!Z217,Hoja1!C227,EAII_TXT!Z217,Hoja1!D227,Z217,Hoja1!E227,EAII_TXT!Z217,Hoja1!F227,EAII_TXT!Z217,Hoja1!G227,EAII_TXT!Z217,FIXED(Hoja1!H227,1),EAII_TXT!Z217,FIXED(Hoja1!I227,1),EAII_TXT!Z217,FIXED(Hoja1!J227,1),EAII_TXT!Z217,FIXED(Hoja1!K227,1),EAII_TXT!Z217,FIXED(Hoja1!L227,1),EAII_TXT!Z217,FIXED(Hoja1!M227,1),EAII_TXT!Y217)</f>
        <v>"8110"|"4171"|"1"|"1"|""|"Ingresos por Venta de Bienes y Prestación de Servicios de Instituciones Públicas de Seguridad Social"|"450.0"|"0.0"|"0.0"|"0.0"|"0.0"|"450.0"</v>
      </c>
      <c r="Y217" t="s">
        <v>163</v>
      </c>
      <c r="Z217" t="s">
        <v>164</v>
      </c>
    </row>
    <row r="218" spans="1:26" x14ac:dyDescent="0.25">
      <c r="A218" t="str">
        <f>CONCATENATE(Y218,Hoja1!B228,EAII_TXT!Z218,Hoja1!C228,EAII_TXT!Z218,Hoja1!D228,Z218,Hoja1!E228,EAII_TXT!Z218,Hoja1!F228,EAII_TXT!Z218,Hoja1!G228,EAII_TXT!Z218,FIXED(Hoja1!H228,1),EAII_TXT!Z218,FIXED(Hoja1!I228,1),EAII_TXT!Z218,FIXED(Hoja1!J228,1),EAII_TXT!Z218,FIXED(Hoja1!K228,1),EAII_TXT!Z218,FIXED(Hoja1!L228,1),EAII_TXT!Z218,FIXED(Hoja1!M228,1),EAII_TXT!Y218)</f>
        <v>"8110"|"4171"|"1"|"1"|"1"|"Ingresos por Venta de Bienes y Prestación de Servicios de Instituciones Públicas de Seguridad Social"|"450.0"|"0.0"|"0.0"|"0.0"|"0.0"|"450.0"</v>
      </c>
      <c r="Y218" t="s">
        <v>163</v>
      </c>
      <c r="Z218" t="s">
        <v>164</v>
      </c>
    </row>
    <row r="219" spans="1:26" x14ac:dyDescent="0.25">
      <c r="A219" t="str">
        <f>CONCATENATE(Y219,Hoja1!B229,EAII_TXT!Z219,Hoja1!C229,EAII_TXT!Z219,Hoja1!D229,Z219,Hoja1!E229,EAII_TXT!Z219,Hoja1!F229,EAII_TXT!Z219,Hoja1!G229,EAII_TXT!Z219,FIXED(Hoja1!H229,1),EAII_TXT!Z219,FIXED(Hoja1!I229,1),EAII_TXT!Z219,FIXED(Hoja1!J229,1),EAII_TXT!Z219,FIXED(Hoja1!K229,1),EAII_TXT!Z219,FIXED(Hoja1!L229,1),EAII_TXT!Z219,FIXED(Hoja1!M229,1),EAII_TXT!Y219)</f>
        <v>"8110"|"4172"|""|""|""|"Ingresos por Venta de Bienes y Prestación de Servicios de Empresas Productivas del Estado"|"0.0"|"0.0"|"0.0"|"0.0"|"0.0"|"0.0"</v>
      </c>
      <c r="Y219" t="s">
        <v>163</v>
      </c>
      <c r="Z219" t="s">
        <v>164</v>
      </c>
    </row>
    <row r="220" spans="1:26" x14ac:dyDescent="0.25">
      <c r="A220" t="str">
        <f>CONCATENATE(Y220,Hoja1!B230,EAII_TXT!Z220,Hoja1!C230,EAII_TXT!Z220,Hoja1!D230,Z220,Hoja1!E230,EAII_TXT!Z220,Hoja1!F230,EAII_TXT!Z220,Hoja1!G230,EAII_TXT!Z220,FIXED(Hoja1!H230,1),EAII_TXT!Z220,FIXED(Hoja1!I230,1),EAII_TXT!Z220,FIXED(Hoja1!J230,1),EAII_TXT!Z220,FIXED(Hoja1!K230,1),EAII_TXT!Z220,FIXED(Hoja1!L230,1),EAII_TXT!Z220,FIXED(Hoja1!M230,1),EAII_TXT!Y220)</f>
        <v>"8110"|"4172"|"1"|""|""|"Ingresos por Venta de Bienes y Prestación de Servicios de Empresas Productivas del Estado"|"0.0"|"0.0"|"0.0"|"0.0"|"0.0"|"0.0"</v>
      </c>
      <c r="Y220" t="s">
        <v>163</v>
      </c>
      <c r="Z220" t="s">
        <v>164</v>
      </c>
    </row>
    <row r="221" spans="1:26" x14ac:dyDescent="0.25">
      <c r="A221" t="str">
        <f>CONCATENATE(Y221,Hoja1!B231,EAII_TXT!Z221,Hoja1!C231,EAII_TXT!Z221,Hoja1!D231,Z221,Hoja1!E231,EAII_TXT!Z221,Hoja1!F231,EAII_TXT!Z221,Hoja1!G231,EAII_TXT!Z221,FIXED(Hoja1!H231,1),EAII_TXT!Z221,FIXED(Hoja1!I231,1),EAII_TXT!Z221,FIXED(Hoja1!J231,1),EAII_TXT!Z221,FIXED(Hoja1!K231,1),EAII_TXT!Z221,FIXED(Hoja1!L231,1),EAII_TXT!Z221,FIXED(Hoja1!M231,1),EAII_TXT!Y221)</f>
        <v>"8110"|"4172"|"1"|"1"|""|"Ingresos por Venta de Bienes y Prestación de Servicios de Empresas Productivas del Estado"|"0.0"|"0.0"|"0.0"|"0.0"|"0.0"|"0.0"</v>
      </c>
      <c r="Y221" t="s">
        <v>163</v>
      </c>
      <c r="Z221" t="s">
        <v>164</v>
      </c>
    </row>
    <row r="222" spans="1:26" x14ac:dyDescent="0.25">
      <c r="A222" t="str">
        <f>CONCATENATE(Y222,Hoja1!B232,EAII_TXT!Z222,Hoja1!C232,EAII_TXT!Z222,Hoja1!D232,Z222,Hoja1!E232,EAII_TXT!Z222,Hoja1!F232,EAII_TXT!Z222,Hoja1!G232,EAII_TXT!Z222,FIXED(Hoja1!H232,1),EAII_TXT!Z222,FIXED(Hoja1!I232,1),EAII_TXT!Z222,FIXED(Hoja1!J232,1),EAII_TXT!Z222,FIXED(Hoja1!K232,1),EAII_TXT!Z222,FIXED(Hoja1!L232,1),EAII_TXT!Z222,FIXED(Hoja1!M232,1),EAII_TXT!Y222)</f>
        <v>"8110"|"4172"|"1"|"1"|"1"|"Ingresos por Venta de Bienes y Prestación de Servicios de Empresas Productivas del Estado"|"0.0"|"0.0"|"0.0"|"0.0"|"0.0"|"0.0"</v>
      </c>
      <c r="Y222" t="s">
        <v>163</v>
      </c>
      <c r="Z222" t="s">
        <v>164</v>
      </c>
    </row>
    <row r="223" spans="1:26" x14ac:dyDescent="0.25">
      <c r="A223" t="str">
        <f>CONCATENATE(Y223,Hoja1!B233,EAII_TXT!Z223,Hoja1!C233,EAII_TXT!Z223,Hoja1!D233,Z223,Hoja1!E233,EAII_TXT!Z223,Hoja1!F233,EAII_TXT!Z223,Hoja1!G233,EAII_TXT!Z223,FIXED(Hoja1!H233,1),EAII_TXT!Z223,FIXED(Hoja1!I233,1),EAII_TXT!Z223,FIXED(Hoja1!J233,1),EAII_TXT!Z223,FIXED(Hoja1!K233,1),EAII_TXT!Z223,FIXED(Hoja1!L233,1),EAII_TXT!Z223,FIXED(Hoja1!M233,1),EAII_TXT!Y223)</f>
        <v>"8110"|"4173"|""|""|""|"Ingresos por Venta de Bienes y Prestación de Servicios de Entidades Paraestatales y Fideicomisos No Empresariales y No Financieros"|"0.0"|"52,937.0"|"0.0"|"0.0"|"0.0"|"52,937.0"</v>
      </c>
      <c r="Y223" t="s">
        <v>163</v>
      </c>
      <c r="Z223" t="s">
        <v>164</v>
      </c>
    </row>
    <row r="224" spans="1:26" x14ac:dyDescent="0.25">
      <c r="A224" t="str">
        <f>CONCATENATE(Y224,Hoja1!B234,EAII_TXT!Z224,Hoja1!C234,EAII_TXT!Z224,Hoja1!D234,Z224,Hoja1!E234,EAII_TXT!Z224,Hoja1!F234,EAII_TXT!Z224,Hoja1!G234,EAII_TXT!Z224,FIXED(Hoja1!H234,1),EAII_TXT!Z224,FIXED(Hoja1!I234,1),EAII_TXT!Z224,FIXED(Hoja1!J234,1),EAII_TXT!Z224,FIXED(Hoja1!K234,1),EAII_TXT!Z224,FIXED(Hoja1!L234,1),EAII_TXT!Z224,FIXED(Hoja1!M234,1),EAII_TXT!Y224)</f>
        <v>"8110"|"4173"|"1"|""|""|"Ingresos por Venta de Bienes y Prestación de Servicios de Entidades Paraestatales y Fideicomisos No Empresariales y No Financieros"|"0.0"|"52,937.0"|"0.0"|"0.0"|"0.0"|"52,937.0"</v>
      </c>
      <c r="Y224" t="s">
        <v>163</v>
      </c>
      <c r="Z224" t="s">
        <v>164</v>
      </c>
    </row>
    <row r="225" spans="1:26" x14ac:dyDescent="0.25">
      <c r="A225" t="str">
        <f>CONCATENATE(Y225,Hoja1!B235,EAII_TXT!Z225,Hoja1!C235,EAII_TXT!Z225,Hoja1!D235,Z225,Hoja1!E235,EAII_TXT!Z225,Hoja1!F235,EAII_TXT!Z225,Hoja1!G235,EAII_TXT!Z225,FIXED(Hoja1!H235,1),EAII_TXT!Z225,FIXED(Hoja1!I235,1),EAII_TXT!Z225,FIXED(Hoja1!J235,1),EAII_TXT!Z225,FIXED(Hoja1!K235,1),EAII_TXT!Z225,FIXED(Hoja1!L235,1),EAII_TXT!Z225,FIXED(Hoja1!M235,1),EAII_TXT!Y225)</f>
        <v>"8110"|"4173"|"1"|"1"|""|"Ingresos por Venta de Bienes y Prestación de Servicios de Entidades Paraestatales y Fideicomisos No Empresariales y No Financieros"|"0.0"|"52,937.0"|"0.0"|"0.0"|"0.0"|"52,937.0"</v>
      </c>
      <c r="Y225" t="s">
        <v>163</v>
      </c>
      <c r="Z225" t="s">
        <v>164</v>
      </c>
    </row>
    <row r="226" spans="1:26" x14ac:dyDescent="0.25">
      <c r="A226" t="str">
        <f>CONCATENATE(Y226,Hoja1!B236,EAII_TXT!Z226,Hoja1!C236,EAII_TXT!Z226,Hoja1!D236,Z226,Hoja1!E236,EAII_TXT!Z226,Hoja1!F236,EAII_TXT!Z226,Hoja1!G236,EAII_TXT!Z226,FIXED(Hoja1!H236,1),EAII_TXT!Z226,FIXED(Hoja1!I236,1),EAII_TXT!Z226,FIXED(Hoja1!J236,1),EAII_TXT!Z226,FIXED(Hoja1!K236,1),EAII_TXT!Z226,FIXED(Hoja1!L236,1),EAII_TXT!Z226,FIXED(Hoja1!M236,1),EAII_TXT!Y226)</f>
        <v>"8110"|"4173"|"1"|"1"|"1"|"Estancias Infantiles"|"0.0"|"900.0"|"0.0"|"0.0"|"0.0"|"900.0"</v>
      </c>
      <c r="Y226" t="s">
        <v>163</v>
      </c>
      <c r="Z226" t="s">
        <v>164</v>
      </c>
    </row>
    <row r="227" spans="1:26" x14ac:dyDescent="0.25">
      <c r="A227" t="str">
        <f>CONCATENATE(Y227,Hoja1!B237,EAII_TXT!Z227,Hoja1!C237,EAII_TXT!Z227,Hoja1!D237,Z227,Hoja1!E237,EAII_TXT!Z227,Hoja1!F237,EAII_TXT!Z227,Hoja1!G237,EAII_TXT!Z227,FIXED(Hoja1!H237,1),EAII_TXT!Z227,FIXED(Hoja1!I237,1),EAII_TXT!Z227,FIXED(Hoja1!J237,1),EAII_TXT!Z227,FIXED(Hoja1!K237,1),EAII_TXT!Z227,FIXED(Hoja1!L237,1),EAII_TXT!Z227,FIXED(Hoja1!M237,1),EAII_TXT!Y227)</f>
        <v>"8110"|"4173"|"1"|"1"|"2"|"Farmacias"|"0.0"|"0.0"|"0.0"|"0.0"|"0.0"|"0.0"</v>
      </c>
      <c r="Y227" t="s">
        <v>163</v>
      </c>
      <c r="Z227" t="s">
        <v>164</v>
      </c>
    </row>
    <row r="228" spans="1:26" x14ac:dyDescent="0.25">
      <c r="A228" t="str">
        <f>CONCATENATE(Y228,Hoja1!B238,EAII_TXT!Z228,Hoja1!C238,EAII_TXT!Z228,Hoja1!D238,Z228,Hoja1!E238,EAII_TXT!Z228,Hoja1!F238,EAII_TXT!Z228,Hoja1!G238,EAII_TXT!Z228,FIXED(Hoja1!H238,1),EAII_TXT!Z228,FIXED(Hoja1!I238,1),EAII_TXT!Z228,FIXED(Hoja1!J238,1),EAII_TXT!Z228,FIXED(Hoja1!K238,1),EAII_TXT!Z228,FIXED(Hoja1!L238,1),EAII_TXT!Z228,FIXED(Hoja1!M238,1),EAII_TXT!Y228)</f>
        <v>"8110"|"4173"|"1"|"1"|"3"|"Servicios Médicos"|"0.0"|"0.0"|"0.0"|"0.0"|"0.0"|"0.0"</v>
      </c>
      <c r="Y228" t="s">
        <v>163</v>
      </c>
      <c r="Z228" t="s">
        <v>164</v>
      </c>
    </row>
    <row r="229" spans="1:26" x14ac:dyDescent="0.25">
      <c r="A229" t="str">
        <f>CONCATENATE(Y229,Hoja1!B239,EAII_TXT!Z229,Hoja1!C239,EAII_TXT!Z229,Hoja1!D239,Z229,Hoja1!E239,EAII_TXT!Z229,Hoja1!F239,EAII_TXT!Z229,Hoja1!G239,EAII_TXT!Z229,FIXED(Hoja1!H239,1),EAII_TXT!Z229,FIXED(Hoja1!I239,1),EAII_TXT!Z229,FIXED(Hoja1!J239,1),EAII_TXT!Z229,FIXED(Hoja1!K239,1),EAII_TXT!Z229,FIXED(Hoja1!L239,1),EAII_TXT!Z229,FIXED(Hoja1!M239,1),EAII_TXT!Y229)</f>
        <v>"8110"|"4173"|"1"|"1"|"4"|"Productos Nutricionales (Amaranto, Soya, etc.)"|"0.0"|"0.0"|"0.0"|"0.0"|"0.0"|"0.0"</v>
      </c>
      <c r="Y229" t="s">
        <v>163</v>
      </c>
      <c r="Z229" t="s">
        <v>164</v>
      </c>
    </row>
    <row r="230" spans="1:26" x14ac:dyDescent="0.25">
      <c r="A230" t="str">
        <f>CONCATENATE(Y230,Hoja1!B240,EAII_TXT!Z230,Hoja1!C240,EAII_TXT!Z230,Hoja1!D240,Z230,Hoja1!E240,EAII_TXT!Z230,Hoja1!F240,EAII_TXT!Z230,Hoja1!G240,EAII_TXT!Z230,FIXED(Hoja1!H240,1),EAII_TXT!Z230,FIXED(Hoja1!I240,1),EAII_TXT!Z230,FIXED(Hoja1!J240,1),EAII_TXT!Z230,FIXED(Hoja1!K240,1),EAII_TXT!Z230,FIXED(Hoja1!L240,1),EAII_TXT!Z230,FIXED(Hoja1!M240,1),EAII_TXT!Y230)</f>
        <v>"8110"|"4173"|"1"|"1"|"5"|"Velatorios"|"0.0"|"0.0"|"0.0"|"0.0"|"0.0"|"0.0"</v>
      </c>
      <c r="Y230" t="s">
        <v>163</v>
      </c>
      <c r="Z230" t="s">
        <v>164</v>
      </c>
    </row>
    <row r="231" spans="1:26" x14ac:dyDescent="0.25">
      <c r="A231" t="str">
        <f>CONCATENATE(Y231,Hoja1!B241,EAII_TXT!Z231,Hoja1!C241,EAII_TXT!Z231,Hoja1!D241,Z231,Hoja1!E241,EAII_TXT!Z231,Hoja1!F241,EAII_TXT!Z231,Hoja1!G241,EAII_TXT!Z231,FIXED(Hoja1!H241,1),EAII_TXT!Z231,FIXED(Hoja1!I241,1),EAII_TXT!Z231,FIXED(Hoja1!J241,1),EAII_TXT!Z231,FIXED(Hoja1!K241,1),EAII_TXT!Z231,FIXED(Hoja1!L241,1),EAII_TXT!Z231,FIXED(Hoja1!M241,1),EAII_TXT!Y231)</f>
        <v>"8110"|"4173"|"1"|"1"|"6"|"Colegiaturas"|"0.0"|"0.0"|"0.0"|"0.0"|"0.0"|"0.0"</v>
      </c>
      <c r="Y231" t="s">
        <v>163</v>
      </c>
      <c r="Z231" t="s">
        <v>164</v>
      </c>
    </row>
    <row r="232" spans="1:26" x14ac:dyDescent="0.25">
      <c r="A232" t="str">
        <f>CONCATENATE(Y232,Hoja1!B242,EAII_TXT!Z232,Hoja1!C242,EAII_TXT!Z232,Hoja1!D242,Z232,Hoja1!E242,EAII_TXT!Z232,Hoja1!F242,EAII_TXT!Z232,Hoja1!G242,EAII_TXT!Z232,FIXED(Hoja1!H242,1),EAII_TXT!Z232,FIXED(Hoja1!I242,1),EAII_TXT!Z232,FIXED(Hoja1!J242,1),EAII_TXT!Z232,FIXED(Hoja1!K242,1),EAII_TXT!Z232,FIXED(Hoja1!L242,1),EAII_TXT!Z232,FIXED(Hoja1!M242,1),EAII_TXT!Y232)</f>
        <v>"8110"|"4173"|"1"|"1"|"7"|"Huertos Familiares"|"0.0"|"0.0"|"0.0"|"0.0"|"0.0"|"0.0"</v>
      </c>
      <c r="Y232" t="s">
        <v>163</v>
      </c>
      <c r="Z232" t="s">
        <v>164</v>
      </c>
    </row>
    <row r="233" spans="1:26" x14ac:dyDescent="0.25">
      <c r="A233" t="str">
        <f>CONCATENATE(Y233,Hoja1!B243,EAII_TXT!Z233,Hoja1!C243,EAII_TXT!Z233,Hoja1!D243,Z233,Hoja1!E243,EAII_TXT!Z233,Hoja1!F243,EAII_TXT!Z233,Hoja1!G243,EAII_TXT!Z233,FIXED(Hoja1!H243,1),EAII_TXT!Z233,FIXED(Hoja1!I243,1),EAII_TXT!Z233,FIXED(Hoja1!J243,1),EAII_TXT!Z233,FIXED(Hoja1!K243,1),EAII_TXT!Z233,FIXED(Hoja1!L243,1),EAII_TXT!Z233,FIXED(Hoja1!M243,1),EAII_TXT!Y233)</f>
        <v>"8110"|"4173"|"1"|"1"|"8"|"Servicios de Alberca"|"0.0"|"0.0"|"0.0"|"0.0"|"0.0"|"0.0"</v>
      </c>
      <c r="Y233" t="s">
        <v>163</v>
      </c>
      <c r="Z233" t="s">
        <v>164</v>
      </c>
    </row>
    <row r="234" spans="1:26" x14ac:dyDescent="0.25">
      <c r="A234" t="str">
        <f>CONCATENATE(Y234,Hoja1!B244,EAII_TXT!Z234,Hoja1!C244,EAII_TXT!Z234,Hoja1!D244,Z234,Hoja1!E244,EAII_TXT!Z234,Hoja1!F244,EAII_TXT!Z234,Hoja1!G244,EAII_TXT!Z234,FIXED(Hoja1!H244,1),EAII_TXT!Z234,FIXED(Hoja1!I244,1),EAII_TXT!Z234,FIXED(Hoja1!J244,1),EAII_TXT!Z234,FIXED(Hoja1!K244,1),EAII_TXT!Z234,FIXED(Hoja1!L244,1),EAII_TXT!Z234,FIXED(Hoja1!M244,1),EAII_TXT!Y234)</f>
        <v>"8110"|"4173"|"1"|"1"|"9"|"Panadería"|"0.0"|"0.0"|"0.0"|"0.0"|"0.0"|"0.0"</v>
      </c>
      <c r="Y234" t="s">
        <v>163</v>
      </c>
      <c r="Z234" t="s">
        <v>164</v>
      </c>
    </row>
    <row r="235" spans="1:26" x14ac:dyDescent="0.25">
      <c r="A235" t="str">
        <f>CONCATENATE(Y235,Hoja1!B245,EAII_TXT!Z235,Hoja1!C245,EAII_TXT!Z235,Hoja1!D245,Z235,Hoja1!E245,EAII_TXT!Z235,Hoja1!F245,EAII_TXT!Z235,Hoja1!G245,EAII_TXT!Z235,FIXED(Hoja1!H245,1),EAII_TXT!Z235,FIXED(Hoja1!I245,1),EAII_TXT!Z235,FIXED(Hoja1!J245,1),EAII_TXT!Z235,FIXED(Hoja1!K245,1),EAII_TXT!Z235,FIXED(Hoja1!L245,1),EAII_TXT!Z235,FIXED(Hoja1!M245,1),EAII_TXT!Y235)</f>
        <v>"8110"|"4173"|"1"|"1"|"10"|"Servicios de Laboratorio"|"0.0"|"0.0"|"0.0"|"0.0"|"0.0"|"0.0"</v>
      </c>
      <c r="Y235" t="s">
        <v>163</v>
      </c>
      <c r="Z235" t="s">
        <v>164</v>
      </c>
    </row>
    <row r="236" spans="1:26" x14ac:dyDescent="0.25">
      <c r="A236" t="str">
        <f>CONCATENATE(Y236,Hoja1!B246,EAII_TXT!Z236,Hoja1!C246,EAII_TXT!Z236,Hoja1!D246,Z236,Hoja1!E246,EAII_TXT!Z236,Hoja1!F246,EAII_TXT!Z236,Hoja1!G246,EAII_TXT!Z236,FIXED(Hoja1!H246,1),EAII_TXT!Z236,FIXED(Hoja1!I246,1),EAII_TXT!Z236,FIXED(Hoja1!J246,1),EAII_TXT!Z236,FIXED(Hoja1!K246,1),EAII_TXT!Z236,FIXED(Hoja1!L246,1),EAII_TXT!Z236,FIXED(Hoja1!M246,1),EAII_TXT!Y236)</f>
        <v>"8110"|"4173"|"1"|"1"|"11"|"Servicios de Baños Públicos"|"0.0"|"0.0"|"0.0"|"0.0"|"0.0"|"0.0"</v>
      </c>
      <c r="Y236" t="s">
        <v>163</v>
      </c>
      <c r="Z236" t="s">
        <v>164</v>
      </c>
    </row>
    <row r="237" spans="1:26" x14ac:dyDescent="0.25">
      <c r="A237" t="str">
        <f>CONCATENATE(Y237,Hoja1!B247,EAII_TXT!Z237,Hoja1!C247,EAII_TXT!Z237,Hoja1!D247,Z237,Hoja1!E247,EAII_TXT!Z237,Hoja1!F247,EAII_TXT!Z237,Hoja1!G247,EAII_TXT!Z237,FIXED(Hoja1!H247,1),EAII_TXT!Z237,FIXED(Hoja1!I247,1),EAII_TXT!Z237,FIXED(Hoja1!J247,1),EAII_TXT!Z237,FIXED(Hoja1!K247,1),EAII_TXT!Z237,FIXED(Hoja1!L247,1),EAII_TXT!Z237,FIXED(Hoja1!M247,1),EAII_TXT!Y237)</f>
        <v>"8110"|"4173"|"1"|"1"|"12"|"Inscripciones "|"0.0"|"0.0"|"0.0"|"0.0"|"0.0"|"0.0"</v>
      </c>
      <c r="Y237" t="s">
        <v>163</v>
      </c>
      <c r="Z237" t="s">
        <v>164</v>
      </c>
    </row>
    <row r="238" spans="1:26" x14ac:dyDescent="0.25">
      <c r="A238" t="str">
        <f>CONCATENATE(Y238,Hoja1!B248,EAII_TXT!Z238,Hoja1!C248,EAII_TXT!Z238,Hoja1!D248,Z238,Hoja1!E248,EAII_TXT!Z238,Hoja1!F248,EAII_TXT!Z238,Hoja1!G248,EAII_TXT!Z238,FIXED(Hoja1!H248,1),EAII_TXT!Z238,FIXED(Hoja1!I248,1),EAII_TXT!Z238,FIXED(Hoja1!J248,1),EAII_TXT!Z238,FIXED(Hoja1!K248,1),EAII_TXT!Z238,FIXED(Hoja1!L248,1),EAII_TXT!Z238,FIXED(Hoja1!M248,1),EAII_TXT!Y238)</f>
        <v>"8110"|"4173"|"1"|"1"|"13"|"Desayunos Escolares"|"0.0"|"47,971.0"|"0.0"|"0.0"|"0.0"|"47,971.0"</v>
      </c>
      <c r="Y238" t="s">
        <v>163</v>
      </c>
      <c r="Z238" t="s">
        <v>164</v>
      </c>
    </row>
    <row r="239" spans="1:26" x14ac:dyDescent="0.25">
      <c r="A239" t="str">
        <f>CONCATENATE(Y239,Hoja1!B249,EAII_TXT!Z239,Hoja1!C249,EAII_TXT!Z239,Hoja1!D249,Z239,Hoja1!E249,EAII_TXT!Z239,Hoja1!F249,EAII_TXT!Z239,Hoja1!G249,EAII_TXT!Z239,FIXED(Hoja1!H249,1),EAII_TXT!Z239,FIXED(Hoja1!I249,1),EAII_TXT!Z239,FIXED(Hoja1!J249,1),EAII_TXT!Z239,FIXED(Hoja1!K249,1),EAII_TXT!Z239,FIXED(Hoja1!L249,1),EAII_TXT!Z239,FIXED(Hoja1!M249,1),EAII_TXT!Y239)</f>
        <v>"8110"|"4173"|"1"|"1"|"14"|"Productos Básicos (Despensas)"|"0.0"|"0.0"|"0.0"|"0.0"|"0.0"|"0.0"</v>
      </c>
      <c r="Y239" t="s">
        <v>163</v>
      </c>
      <c r="Z239" t="s">
        <v>164</v>
      </c>
    </row>
    <row r="240" spans="1:26" x14ac:dyDescent="0.25">
      <c r="A240" t="str">
        <f>CONCATENATE(Y240,Hoja1!B250,EAII_TXT!Z240,Hoja1!C250,EAII_TXT!Z240,Hoja1!D250,Z240,Hoja1!E250,EAII_TXT!Z240,Hoja1!F250,EAII_TXT!Z240,Hoja1!G250,EAII_TXT!Z240,FIXED(Hoja1!H250,1),EAII_TXT!Z240,FIXED(Hoja1!I250,1),EAII_TXT!Z240,FIXED(Hoja1!J250,1),EAII_TXT!Z240,FIXED(Hoja1!K250,1),EAII_TXT!Z240,FIXED(Hoja1!L250,1),EAII_TXT!Z240,FIXED(Hoja1!M250,1),EAII_TXT!Y240)</f>
        <v>"8110"|"4173"|"1"|"1"|"15"|"Servicios Jurídicos"|"0.0"|"0.0"|"0.0"|"0.0"|"0.0"|"0.0"</v>
      </c>
      <c r="Y240" t="s">
        <v>163</v>
      </c>
      <c r="Z240" t="s">
        <v>164</v>
      </c>
    </row>
    <row r="241" spans="1:26" x14ac:dyDescent="0.25">
      <c r="A241" t="str">
        <f>CONCATENATE(Y241,Hoja1!B251,EAII_TXT!Z241,Hoja1!C251,EAII_TXT!Z241,Hoja1!D251,Z241,Hoja1!E251,EAII_TXT!Z241,Hoja1!F251,EAII_TXT!Z241,Hoja1!G251,EAII_TXT!Z241,FIXED(Hoja1!H251,1),EAII_TXT!Z241,FIXED(Hoja1!I251,1),EAII_TXT!Z241,FIXED(Hoja1!J251,1),EAII_TXT!Z241,FIXED(Hoja1!K251,1),EAII_TXT!Z241,FIXED(Hoja1!L251,1),EAII_TXT!Z241,FIXED(Hoja1!M251,1),EAII_TXT!Y241)</f>
        <v>"8110"|"4173"|"1"|"1"|"16"|"Servicios Psicológicos"|"0.0"|"0.0"|"0.0"|"0.0"|"0.0"|"0.0"</v>
      </c>
      <c r="Y241" t="s">
        <v>163</v>
      </c>
      <c r="Z241" t="s">
        <v>164</v>
      </c>
    </row>
    <row r="242" spans="1:26" x14ac:dyDescent="0.25">
      <c r="A242" t="str">
        <f>CONCATENATE(Y242,Hoja1!B252,EAII_TXT!Z242,Hoja1!C252,EAII_TXT!Z242,Hoja1!D252,Z242,Hoja1!E252,EAII_TXT!Z242,Hoja1!F252,EAII_TXT!Z242,Hoja1!G252,EAII_TXT!Z242,FIXED(Hoja1!H252,1),EAII_TXT!Z242,FIXED(Hoja1!I252,1),EAII_TXT!Z242,FIXED(Hoja1!J252,1),EAII_TXT!Z242,FIXED(Hoja1!K252,1),EAII_TXT!Z242,FIXED(Hoja1!L252,1),EAII_TXT!Z242,FIXED(Hoja1!M252,1),EAII_TXT!Y242)</f>
        <v>"8110"|"4173"|"1"|"1"|"17"|"Servicios de Terapia y Discapacidad"|"0.0"|"4,066.0"|"0.0"|"0.0"|"0.0"|"4,066.0"</v>
      </c>
      <c r="Y242" t="s">
        <v>163</v>
      </c>
      <c r="Z242" t="s">
        <v>164</v>
      </c>
    </row>
    <row r="243" spans="1:26" x14ac:dyDescent="0.25">
      <c r="A243" t="str">
        <f>CONCATENATE(Y243,Hoja1!B253,EAII_TXT!Z243,Hoja1!C253,EAII_TXT!Z243,Hoja1!D253,Z243,Hoja1!E253,EAII_TXT!Z243,Hoja1!F253,EAII_TXT!Z243,Hoja1!G253,EAII_TXT!Z243,FIXED(Hoja1!H253,1),EAII_TXT!Z243,FIXED(Hoja1!I253,1),EAII_TXT!Z243,FIXED(Hoja1!J253,1),EAII_TXT!Z243,FIXED(Hoja1!K253,1),EAII_TXT!Z243,FIXED(Hoja1!L253,1),EAII_TXT!Z243,FIXED(Hoja1!M253,1),EAII_TXT!Y243)</f>
        <v>"8110"|"4173"|"1"|"1"|"18"|"Ingresos Diversos"|"0.0"|"0.0"|"0.0"|"0.0"|"0.0"|"0.0"</v>
      </c>
      <c r="Y243" t="s">
        <v>163</v>
      </c>
      <c r="Z243" t="s">
        <v>164</v>
      </c>
    </row>
    <row r="244" spans="1:26" x14ac:dyDescent="0.25">
      <c r="A244" t="str">
        <f>CONCATENATE(Y244,Hoja1!B254,EAII_TXT!Z244,Hoja1!C254,EAII_TXT!Z244,Hoja1!D254,Z244,Hoja1!E254,EAII_TXT!Z244,Hoja1!F254,EAII_TXT!Z244,Hoja1!G254,EAII_TXT!Z244,FIXED(Hoja1!H254,1),EAII_TXT!Z244,FIXED(Hoja1!I254,1),EAII_TXT!Z244,FIXED(Hoja1!J254,1),EAII_TXT!Z244,FIXED(Hoja1!K254,1),EAII_TXT!Z244,FIXED(Hoja1!L254,1),EAII_TXT!Z244,FIXED(Hoja1!M254,1),EAII_TXT!Y244)</f>
        <v>"8110"|"4173"|"1"|"1"|"19"|"Ingresos de Organismos del Deporte"|"0.0"|"0.0"|"0.0"|"0.0"|"0.0"|"0.0"</v>
      </c>
      <c r="Y244" t="s">
        <v>163</v>
      </c>
      <c r="Z244" t="s">
        <v>164</v>
      </c>
    </row>
    <row r="245" spans="1:26" x14ac:dyDescent="0.25">
      <c r="A245" t="str">
        <f>CONCATENATE(Y245,Hoja1!B255,EAII_TXT!Z245,Hoja1!C255,EAII_TXT!Z245,Hoja1!D255,Z245,Hoja1!E255,EAII_TXT!Z245,Hoja1!F255,EAII_TXT!Z245,Hoja1!G255,EAII_TXT!Z245,FIXED(Hoja1!H255,1),EAII_TXT!Z245,FIXED(Hoja1!I255,1),EAII_TXT!Z245,FIXED(Hoja1!J255,1),EAII_TXT!Z245,FIXED(Hoja1!K255,1),EAII_TXT!Z245,FIXED(Hoja1!L255,1),EAII_TXT!Z245,FIXED(Hoja1!M255,1),EAII_TXT!Y245)</f>
        <v>"8110"|"4173"|"1"|"1"|"20"|"Ingresos por Fideicomisos y Empresas de Participación Municipal"|"0.0"|"0.0"|"0.0"|"0.0"|"0.0"|"0.0"</v>
      </c>
      <c r="Y245" t="s">
        <v>163</v>
      </c>
      <c r="Z245" t="s">
        <v>164</v>
      </c>
    </row>
    <row r="246" spans="1:26" x14ac:dyDescent="0.25">
      <c r="A246" t="str">
        <f>CONCATENATE(Y246,Hoja1!B256,EAII_TXT!Z246,Hoja1!C256,EAII_TXT!Z246,Hoja1!D256,Z246,Hoja1!E256,EAII_TXT!Z246,Hoja1!F256,EAII_TXT!Z246,Hoja1!G256,EAII_TXT!Z246,FIXED(Hoja1!H256,1),EAII_TXT!Z246,FIXED(Hoja1!I256,1),EAII_TXT!Z246,FIXED(Hoja1!J256,1),EAII_TXT!Z246,FIXED(Hoja1!K256,1),EAII_TXT!Z246,FIXED(Hoja1!L256,1),EAII_TXT!Z246,FIXED(Hoja1!M256,1),EAII_TXT!Y246)</f>
        <v>"8110"|"4173"|"1"|"1"|"21"|"Rendimientos o Ingresos Derivados de Organismos Descentralizados y Fideicomisos, cuando por su naturaleza correspondan a Actividades Propias de Derecho Público"|"0.0"|"0.0"|"0.0"|"0.0"|"0.0"|"0.0"</v>
      </c>
      <c r="Y246" t="s">
        <v>163</v>
      </c>
      <c r="Z246" t="s">
        <v>164</v>
      </c>
    </row>
    <row r="247" spans="1:26" x14ac:dyDescent="0.25">
      <c r="A247" t="str">
        <f>CONCATENATE(Y247,Hoja1!B257,EAII_TXT!Z247,Hoja1!C257,EAII_TXT!Z247,Hoja1!D257,Z247,Hoja1!E257,EAII_TXT!Z247,Hoja1!F257,EAII_TXT!Z247,Hoja1!G257,EAII_TXT!Z247,FIXED(Hoja1!H257,1),EAII_TXT!Z247,FIXED(Hoja1!I257,1),EAII_TXT!Z247,FIXED(Hoja1!J257,1),EAII_TXT!Z247,FIXED(Hoja1!K257,1),EAII_TXT!Z247,FIXED(Hoja1!L257,1),EAII_TXT!Z247,FIXED(Hoja1!M257,1),EAII_TXT!Y247)</f>
        <v>"8110"|"4173"|"1"|"1"|"22"|"Rendimientos o Ingresos Derivados de Empresas de Participación Estatal, cuando por su naturaleza correspondan a Actividades Propias de Derecho Público"|"0.0"|"0.0"|"0.0"|"0.0"|"0.0"|"0.0"</v>
      </c>
      <c r="Y247" t="s">
        <v>163</v>
      </c>
      <c r="Z247" t="s">
        <v>164</v>
      </c>
    </row>
    <row r="248" spans="1:26" x14ac:dyDescent="0.25">
      <c r="A248" t="str">
        <f>CONCATENATE(Y248,Hoja1!B258,EAII_TXT!Z248,Hoja1!C258,EAII_TXT!Z248,Hoja1!D258,Z248,Hoja1!E258,EAII_TXT!Z248,Hoja1!F258,EAII_TXT!Z248,Hoja1!G258,EAII_TXT!Z248,FIXED(Hoja1!H258,1),EAII_TXT!Z248,FIXED(Hoja1!I258,1),EAII_TXT!Z248,FIXED(Hoja1!J258,1),EAII_TXT!Z248,FIXED(Hoja1!K258,1),EAII_TXT!Z248,FIXED(Hoja1!L258,1),EAII_TXT!Z248,FIXED(Hoja1!M258,1),EAII_TXT!Y248)</f>
        <v>"8110"|"4174"|""|""|""|"Ingresos por Venta de Bienes y Prestación de Servicios de Entidades Paraestatales Empresariales No Financieras con Participación Estatal Mayoritaria"|"0.0"|"0.0"|"0.0"|"0.0"|"0.0"|"0.0"</v>
      </c>
      <c r="Y248" t="s">
        <v>163</v>
      </c>
      <c r="Z248" t="s">
        <v>164</v>
      </c>
    </row>
    <row r="249" spans="1:26" x14ac:dyDescent="0.25">
      <c r="A249" t="str">
        <f>CONCATENATE(Y249,Hoja1!B259,EAII_TXT!Z249,Hoja1!C259,EAII_TXT!Z249,Hoja1!D259,Z249,Hoja1!E259,EAII_TXT!Z249,Hoja1!F259,EAII_TXT!Z249,Hoja1!G259,EAII_TXT!Z249,FIXED(Hoja1!H259,1),EAII_TXT!Z249,FIXED(Hoja1!I259,1),EAII_TXT!Z249,FIXED(Hoja1!J259,1),EAII_TXT!Z249,FIXED(Hoja1!K259,1),EAII_TXT!Z249,FIXED(Hoja1!L259,1),EAII_TXT!Z249,FIXED(Hoja1!M259,1),EAII_TXT!Y249)</f>
        <v>"8110"|"4174"|"1"|""|""|"Ingresos por Venta de Bienes y Prestación de Servicios de Entidades Paraestatales Empresariales No Financieras con Participación Estatal Mayoritaria"|"0.0"|"0.0"|"0.0"|"0.0"|"0.0"|"0.0"</v>
      </c>
      <c r="Y249" t="s">
        <v>163</v>
      </c>
      <c r="Z249" t="s">
        <v>164</v>
      </c>
    </row>
    <row r="250" spans="1:26" x14ac:dyDescent="0.25">
      <c r="A250" t="str">
        <f>CONCATENATE(Y250,Hoja1!B260,EAII_TXT!Z250,Hoja1!C260,EAII_TXT!Z250,Hoja1!D260,Z250,Hoja1!E260,EAII_TXT!Z250,Hoja1!F260,EAII_TXT!Z250,Hoja1!G260,EAII_TXT!Z250,FIXED(Hoja1!H260,1),EAII_TXT!Z250,FIXED(Hoja1!I260,1),EAII_TXT!Z250,FIXED(Hoja1!J260,1),EAII_TXT!Z250,FIXED(Hoja1!K260,1),EAII_TXT!Z250,FIXED(Hoja1!L260,1),EAII_TXT!Z250,FIXED(Hoja1!M260,1),EAII_TXT!Y250)</f>
        <v>"8110"|"4174"|"1"|"1"|""|"Ingresos por Venta de Bienes y Prestación de Servicios de Entidades Paraestatales Empresariales No Financieras con Participación Estatal Mayoritaria"|"0.0"|"0.0"|"0.0"|"0.0"|"0.0"|"0.0"</v>
      </c>
      <c r="Y250" t="s">
        <v>163</v>
      </c>
      <c r="Z250" t="s">
        <v>164</v>
      </c>
    </row>
    <row r="251" spans="1:26" x14ac:dyDescent="0.25">
      <c r="A251" t="str">
        <f>CONCATENATE(Y251,Hoja1!B261,EAII_TXT!Z251,Hoja1!C261,EAII_TXT!Z251,Hoja1!D261,Z251,Hoja1!E261,EAII_TXT!Z251,Hoja1!F261,EAII_TXT!Z251,Hoja1!G261,EAII_TXT!Z251,FIXED(Hoja1!H261,1),EAII_TXT!Z251,FIXED(Hoja1!I261,1),EAII_TXT!Z251,FIXED(Hoja1!J261,1),EAII_TXT!Z251,FIXED(Hoja1!K261,1),EAII_TXT!Z251,FIXED(Hoja1!L261,1),EAII_TXT!Z251,FIXED(Hoja1!M261,1),EAII_TXT!Y251)</f>
        <v>"8110"|"4174"|"1"|"1"|"1"|"Ingresos por Venta de Bienes y Prestación de Servicios de Entidades Paraestatales Empresariales No Financieras con Participación Estatal Mayoritaria"|"0.0"|"0.0"|"0.0"|"0.0"|"0.0"|"0.0"</v>
      </c>
      <c r="Y251" t="s">
        <v>163</v>
      </c>
      <c r="Z251" t="s">
        <v>164</v>
      </c>
    </row>
    <row r="252" spans="1:26" x14ac:dyDescent="0.25">
      <c r="A252" t="str">
        <f>CONCATENATE(Y252,Hoja1!B262,EAII_TXT!Z252,Hoja1!C262,EAII_TXT!Z252,Hoja1!D262,Z252,Hoja1!E262,EAII_TXT!Z252,Hoja1!F262,EAII_TXT!Z252,Hoja1!G262,EAII_TXT!Z252,FIXED(Hoja1!H262,1),EAII_TXT!Z252,FIXED(Hoja1!I262,1),EAII_TXT!Z252,FIXED(Hoja1!J262,1),EAII_TXT!Z252,FIXED(Hoja1!K262,1),EAII_TXT!Z252,FIXED(Hoja1!L262,1),EAII_TXT!Z252,FIXED(Hoja1!M262,1),EAII_TXT!Y252)</f>
        <v>"8110"|"4175"|""|""|""|"Ingresos por Venta de Bienes y Prestación de Servicios de Entidades Paraestatales Empresariales Financieras Monetarias con Participación Estatal Mayoritaria"|"0.0"|"0.0"|"0.0"|"0.0"|"0.0"|"0.0"</v>
      </c>
      <c r="Y252" t="s">
        <v>163</v>
      </c>
      <c r="Z252" t="s">
        <v>164</v>
      </c>
    </row>
    <row r="253" spans="1:26" x14ac:dyDescent="0.25">
      <c r="A253" t="str">
        <f>CONCATENATE(Y253,Hoja1!B263,EAII_TXT!Z253,Hoja1!C263,EAII_TXT!Z253,Hoja1!D263,Z253,Hoja1!E263,EAII_TXT!Z253,Hoja1!F263,EAII_TXT!Z253,Hoja1!G263,EAII_TXT!Z253,FIXED(Hoja1!H263,1),EAII_TXT!Z253,FIXED(Hoja1!I263,1),EAII_TXT!Z253,FIXED(Hoja1!J263,1),EAII_TXT!Z253,FIXED(Hoja1!K263,1),EAII_TXT!Z253,FIXED(Hoja1!L263,1),EAII_TXT!Z253,FIXED(Hoja1!M263,1),EAII_TXT!Y253)</f>
        <v>"8110"|"4175"|"1"|""|""|"Ingresos por Venta de Bienes y Prestación de Servicios de Entidades Paraestatales Empresariales Financieras Monetarias con Participación Estatal Mayoritaria"|"0.0"|"0.0"|"0.0"|"0.0"|"0.0"|"0.0"</v>
      </c>
      <c r="Y253" t="s">
        <v>163</v>
      </c>
      <c r="Z253" t="s">
        <v>164</v>
      </c>
    </row>
    <row r="254" spans="1:26" x14ac:dyDescent="0.25">
      <c r="A254" t="str">
        <f>CONCATENATE(Y254,Hoja1!B264,EAII_TXT!Z254,Hoja1!C264,EAII_TXT!Z254,Hoja1!D264,Z254,Hoja1!E264,EAII_TXT!Z254,Hoja1!F264,EAII_TXT!Z254,Hoja1!G264,EAII_TXT!Z254,FIXED(Hoja1!H264,1),EAII_TXT!Z254,FIXED(Hoja1!I264,1),EAII_TXT!Z254,FIXED(Hoja1!J264,1),EAII_TXT!Z254,FIXED(Hoja1!K264,1),EAII_TXT!Z254,FIXED(Hoja1!L264,1),EAII_TXT!Z254,FIXED(Hoja1!M264,1),EAII_TXT!Y254)</f>
        <v>"8110"|"4175"|"1"|"1"|""|"Ingresos por Venta de Bienes y Prestación de Servicios de Entidades Paraestatales Empresariales Financieras Monetarias con Participación Estatal Mayoritaria"|"0.0"|"0.0"|"0.0"|"0.0"|"0.0"|"0.0"</v>
      </c>
      <c r="Y254" t="s">
        <v>163</v>
      </c>
      <c r="Z254" t="s">
        <v>164</v>
      </c>
    </row>
    <row r="255" spans="1:26" x14ac:dyDescent="0.25">
      <c r="A255" t="str">
        <f>CONCATENATE(Y255,Hoja1!B265,EAII_TXT!Z255,Hoja1!C265,EAII_TXT!Z255,Hoja1!D265,Z255,Hoja1!E265,EAII_TXT!Z255,Hoja1!F265,EAII_TXT!Z255,Hoja1!G265,EAII_TXT!Z255,FIXED(Hoja1!H265,1),EAII_TXT!Z255,FIXED(Hoja1!I265,1),EAII_TXT!Z255,FIXED(Hoja1!J265,1),EAII_TXT!Z255,FIXED(Hoja1!K265,1),EAII_TXT!Z255,FIXED(Hoja1!L265,1),EAII_TXT!Z255,FIXED(Hoja1!M265,1),EAII_TXT!Y255)</f>
        <v>"8110"|"4175"|"1"|"1"|"1"|"Ingresos por Venta de Bienes y Prestación de Servicios de Entidades Paraestatales Empresariales Financieras Monetarias con Participación Estatal Mayoritaria"|"0.0"|"0.0"|"0.0"|"0.0"|"0.0"|"0.0"</v>
      </c>
      <c r="Y255" t="s">
        <v>163</v>
      </c>
      <c r="Z255" t="s">
        <v>164</v>
      </c>
    </row>
    <row r="256" spans="1:26" x14ac:dyDescent="0.25">
      <c r="A256" t="str">
        <f>CONCATENATE(Y256,Hoja1!B266,EAII_TXT!Z256,Hoja1!C266,EAII_TXT!Z256,Hoja1!D266,Z256,Hoja1!E266,EAII_TXT!Z256,Hoja1!F266,EAII_TXT!Z256,Hoja1!G266,EAII_TXT!Z256,FIXED(Hoja1!H266,1),EAII_TXT!Z256,FIXED(Hoja1!I266,1),EAII_TXT!Z256,FIXED(Hoja1!J266,1),EAII_TXT!Z256,FIXED(Hoja1!K266,1),EAII_TXT!Z256,FIXED(Hoja1!L266,1),EAII_TXT!Z256,FIXED(Hoja1!M266,1),EAII_TXT!Y256)</f>
        <v>"8110"|"4176"|""|""|""|"Ingresos por Venta de Bienes y Prestación de Servicios de Entidades Paraestatales Empresariales Financieras No Monetarias con Participación Estatal Mayoritaria"|"0.0"|"0.0"|"0.0"|"0.0"|"0.0"|"0.0"</v>
      </c>
      <c r="Y256" t="s">
        <v>163</v>
      </c>
      <c r="Z256" t="s">
        <v>164</v>
      </c>
    </row>
    <row r="257" spans="1:26" x14ac:dyDescent="0.25">
      <c r="A257" t="str">
        <f>CONCATENATE(Y257,Hoja1!B267,EAII_TXT!Z257,Hoja1!C267,EAII_TXT!Z257,Hoja1!D267,Z257,Hoja1!E267,EAII_TXT!Z257,Hoja1!F267,EAII_TXT!Z257,Hoja1!G267,EAII_TXT!Z257,FIXED(Hoja1!H267,1),EAII_TXT!Z257,FIXED(Hoja1!I267,1),EAII_TXT!Z257,FIXED(Hoja1!J267,1),EAII_TXT!Z257,FIXED(Hoja1!K267,1),EAII_TXT!Z257,FIXED(Hoja1!L267,1),EAII_TXT!Z257,FIXED(Hoja1!M267,1),EAII_TXT!Y257)</f>
        <v>"8110"|"4176"|"1"|""|""|"Ingresos por Venta de Bienes y Prestación de Servicios de Entidades Paraestatales Empresariales Financieras No Monetarias con Participación Estatal Mayoritaria"|"0.0"|"0.0"|"0.0"|"0.0"|"0.0"|"0.0"</v>
      </c>
      <c r="Y257" t="s">
        <v>163</v>
      </c>
      <c r="Z257" t="s">
        <v>164</v>
      </c>
    </row>
    <row r="258" spans="1:26" x14ac:dyDescent="0.25">
      <c r="A258" t="str">
        <f>CONCATENATE(Y258,Hoja1!B268,EAII_TXT!Z258,Hoja1!C268,EAII_TXT!Z258,Hoja1!D268,Z258,Hoja1!E268,EAII_TXT!Z258,Hoja1!F268,EAII_TXT!Z258,Hoja1!G268,EAII_TXT!Z258,FIXED(Hoja1!H268,1),EAII_TXT!Z258,FIXED(Hoja1!I268,1),EAII_TXT!Z258,FIXED(Hoja1!J268,1),EAII_TXT!Z258,FIXED(Hoja1!K268,1),EAII_TXT!Z258,FIXED(Hoja1!L268,1),EAII_TXT!Z258,FIXED(Hoja1!M268,1),EAII_TXT!Y258)</f>
        <v>"8110"|"4176"|"1"|"1"|""|"Ingresos por Venta de Bienes y Prestación de Servicios de Entidades Paraestatales Empresariales Financieras No Monetarias con Participación Estatal Mayoritaria"|"0.0"|"0.0"|"0.0"|"0.0"|"0.0"|"0.0"</v>
      </c>
      <c r="Y258" t="s">
        <v>163</v>
      </c>
      <c r="Z258" t="s">
        <v>164</v>
      </c>
    </row>
    <row r="259" spans="1:26" x14ac:dyDescent="0.25">
      <c r="A259" t="str">
        <f>CONCATENATE(Y259,Hoja1!B269,EAII_TXT!Z259,Hoja1!C269,EAII_TXT!Z259,Hoja1!D269,Z259,Hoja1!E269,EAII_TXT!Z259,Hoja1!F269,EAII_TXT!Z259,Hoja1!G269,EAII_TXT!Z259,FIXED(Hoja1!H269,1),EAII_TXT!Z259,FIXED(Hoja1!I269,1),EAII_TXT!Z259,FIXED(Hoja1!J269,1),EAII_TXT!Z259,FIXED(Hoja1!K269,1),EAII_TXT!Z259,FIXED(Hoja1!L269,1),EAII_TXT!Z259,FIXED(Hoja1!M269,1),EAII_TXT!Y259)</f>
        <v>"8110"|"4176"|"1"|"1"|"1"|"Ingresos por Venta de Bienes y Prestación de Servicios de Entidades Paraestatales Empresariales Financieras No Monetarias con Participación Estatal Mayoritaria"|"0.0"|"0.0"|"0.0"|"0.0"|"0.0"|"0.0"</v>
      </c>
      <c r="Y259" t="s">
        <v>163</v>
      </c>
      <c r="Z259" t="s">
        <v>164</v>
      </c>
    </row>
    <row r="260" spans="1:26" x14ac:dyDescent="0.25">
      <c r="A260" t="str">
        <f>CONCATENATE(Y260,Hoja1!B270,EAII_TXT!Z260,Hoja1!C270,EAII_TXT!Z260,Hoja1!D270,Z260,Hoja1!E270,EAII_TXT!Z260,Hoja1!F270,EAII_TXT!Z260,Hoja1!G270,EAII_TXT!Z260,FIXED(Hoja1!H270,1),EAII_TXT!Z260,FIXED(Hoja1!I270,1),EAII_TXT!Z260,FIXED(Hoja1!J270,1),EAII_TXT!Z260,FIXED(Hoja1!K270,1),EAII_TXT!Z260,FIXED(Hoja1!L270,1),EAII_TXT!Z260,FIXED(Hoja1!M270,1),EAII_TXT!Y260)</f>
        <v>"8110"|"4177"|""|""|""|"Ingresos por Venta de Bienes y Prestación de Servicios de Fideicomisos Financieros Públicos con Participación Estatal Mayoritaria"|"0.0"|"0.0"|"0.0"|"0.0"|"0.0"|"0.0"</v>
      </c>
      <c r="Y260" t="s">
        <v>163</v>
      </c>
      <c r="Z260" t="s">
        <v>164</v>
      </c>
    </row>
    <row r="261" spans="1:26" x14ac:dyDescent="0.25">
      <c r="A261" t="str">
        <f>CONCATENATE(Y261,Hoja1!B271,EAII_TXT!Z261,Hoja1!C271,EAII_TXT!Z261,Hoja1!D271,Z261,Hoja1!E271,EAII_TXT!Z261,Hoja1!F271,EAII_TXT!Z261,Hoja1!G271,EAII_TXT!Z261,FIXED(Hoja1!H271,1),EAII_TXT!Z261,FIXED(Hoja1!I271,1),EAII_TXT!Z261,FIXED(Hoja1!J271,1),EAII_TXT!Z261,FIXED(Hoja1!K271,1),EAII_TXT!Z261,FIXED(Hoja1!L271,1),EAII_TXT!Z261,FIXED(Hoja1!M271,1),EAII_TXT!Y261)</f>
        <v>"8110"|"4177"|"1"|""|""|"Ingresos por Venta de Bienes y Prestación de Servicios de Fideicomisos Financieros Públicos con Participación Estatal Mayoritaria"|"0.0"|"0.0"|"0.0"|"0.0"|"0.0"|"0.0"</v>
      </c>
      <c r="Y261" t="s">
        <v>163</v>
      </c>
      <c r="Z261" t="s">
        <v>164</v>
      </c>
    </row>
    <row r="262" spans="1:26" x14ac:dyDescent="0.25">
      <c r="A262" t="str">
        <f>CONCATENATE(Y262,Hoja1!B272,EAII_TXT!Z262,Hoja1!C272,EAII_TXT!Z262,Hoja1!D272,Z262,Hoja1!E272,EAII_TXT!Z262,Hoja1!F272,EAII_TXT!Z262,Hoja1!G272,EAII_TXT!Z262,FIXED(Hoja1!H272,1),EAII_TXT!Z262,FIXED(Hoja1!I272,1),EAII_TXT!Z262,FIXED(Hoja1!J272,1),EAII_TXT!Z262,FIXED(Hoja1!K272,1),EAII_TXT!Z262,FIXED(Hoja1!L272,1),EAII_TXT!Z262,FIXED(Hoja1!M272,1),EAII_TXT!Y262)</f>
        <v>"8110"|"4177"|"1"|"1"|""|"Ingresos por Venta de Bienes y Prestación de Servicios de Fideicomisos Financieros Públicos con Participación Estatal Mayoritaria"|"0.0"|"0.0"|"0.0"|"0.0"|"0.0"|"0.0"</v>
      </c>
      <c r="Y262" t="s">
        <v>163</v>
      </c>
      <c r="Z262" t="s">
        <v>164</v>
      </c>
    </row>
    <row r="263" spans="1:26" x14ac:dyDescent="0.25">
      <c r="A263" t="str">
        <f>CONCATENATE(Y263,Hoja1!B273,EAII_TXT!Z263,Hoja1!C273,EAII_TXT!Z263,Hoja1!D273,Z263,Hoja1!E273,EAII_TXT!Z263,Hoja1!F273,EAII_TXT!Z263,Hoja1!G273,EAII_TXT!Z263,FIXED(Hoja1!H273,1),EAII_TXT!Z263,FIXED(Hoja1!I273,1),EAII_TXT!Z263,FIXED(Hoja1!J273,1),EAII_TXT!Z263,FIXED(Hoja1!K273,1),EAII_TXT!Z263,FIXED(Hoja1!L273,1),EAII_TXT!Z263,FIXED(Hoja1!M273,1),EAII_TXT!Y263)</f>
        <v>"8110"|"4177"|"1"|"1"|"1"|"Ingresos por Venta de Bienes y Prestación de Servicios de Fideicomisos Financieros Públicos con Participación Estatal Mayoritaria"|"0.0"|"0.0"|"0.0"|"0.0"|"0.0"|"0.0"</v>
      </c>
      <c r="Y263" t="s">
        <v>163</v>
      </c>
      <c r="Z263" t="s">
        <v>164</v>
      </c>
    </row>
    <row r="264" spans="1:26" x14ac:dyDescent="0.25">
      <c r="A264" t="str">
        <f>CONCATENATE(Y264,Hoja1!B274,EAII_TXT!Z264,Hoja1!C274,EAII_TXT!Z264,Hoja1!D274,Z264,Hoja1!E274,EAII_TXT!Z264,Hoja1!F274,EAII_TXT!Z264,Hoja1!G274,EAII_TXT!Z264,FIXED(Hoja1!H274,1),EAII_TXT!Z264,FIXED(Hoja1!I274,1),EAII_TXT!Z264,FIXED(Hoja1!J274,1),EAII_TXT!Z264,FIXED(Hoja1!K274,1),EAII_TXT!Z264,FIXED(Hoja1!L274,1),EAII_TXT!Z264,FIXED(Hoja1!M274,1),EAII_TXT!Y264)</f>
        <v>"8110"|"4178"|""|""|""|"Ingresos por Venta de Bienes y Prestación de Servicios de los Poderes Legislativo y Judicial, y de los Órganos Autónomos"|"0.0"|"0.0"|"0.0"|"0.0"|"0.0"|"0.0"</v>
      </c>
      <c r="Y264" t="s">
        <v>163</v>
      </c>
      <c r="Z264" t="s">
        <v>164</v>
      </c>
    </row>
    <row r="265" spans="1:26" x14ac:dyDescent="0.25">
      <c r="A265" t="str">
        <f>CONCATENATE(Y265,Hoja1!B275,EAII_TXT!Z265,Hoja1!C275,EAII_TXT!Z265,Hoja1!D275,Z265,Hoja1!E275,EAII_TXT!Z265,Hoja1!F275,EAII_TXT!Z265,Hoja1!G275,EAII_TXT!Z265,FIXED(Hoja1!H275,1),EAII_TXT!Z265,FIXED(Hoja1!I275,1),EAII_TXT!Z265,FIXED(Hoja1!J275,1),EAII_TXT!Z265,FIXED(Hoja1!K275,1),EAII_TXT!Z265,FIXED(Hoja1!L275,1),EAII_TXT!Z265,FIXED(Hoja1!M275,1),EAII_TXT!Y265)</f>
        <v>"8110"|"4178"|"1"|""|""|"Ingresos por Venta de Bienes y Prestación de Servicios de los Poderes Legislativo y Judicial, y de los Órganos Autónomos"|"0.0"|"0.0"|"0.0"|"0.0"|"0.0"|"0.0"</v>
      </c>
      <c r="Y265" t="s">
        <v>163</v>
      </c>
      <c r="Z265" t="s">
        <v>164</v>
      </c>
    </row>
    <row r="266" spans="1:26" x14ac:dyDescent="0.25">
      <c r="A266" t="str">
        <f>CONCATENATE(Y266,Hoja1!B276,EAII_TXT!Z266,Hoja1!C276,EAII_TXT!Z266,Hoja1!D276,Z266,Hoja1!E276,EAII_TXT!Z266,Hoja1!F276,EAII_TXT!Z266,Hoja1!G276,EAII_TXT!Z266,FIXED(Hoja1!H276,1),EAII_TXT!Z266,FIXED(Hoja1!I276,1),EAII_TXT!Z266,FIXED(Hoja1!J276,1),EAII_TXT!Z266,FIXED(Hoja1!K276,1),EAII_TXT!Z266,FIXED(Hoja1!L276,1),EAII_TXT!Z266,FIXED(Hoja1!M276,1),EAII_TXT!Y266)</f>
        <v>"8110"|"4178"|"1"|"1"|""|"Ingresos por Venta de Bienes y Prestación de Servicios de los Poderes Legislativo y Judicial, y de los Órganos Autónomos"|"0.0"|"0.0"|"0.0"|"0.0"|"0.0"|"0.0"</v>
      </c>
      <c r="Y266" t="s">
        <v>163</v>
      </c>
      <c r="Z266" t="s">
        <v>164</v>
      </c>
    </row>
    <row r="267" spans="1:26" x14ac:dyDescent="0.25">
      <c r="A267" t="str">
        <f>CONCATENATE(Y267,Hoja1!B277,EAII_TXT!Z267,Hoja1!C277,EAII_TXT!Z267,Hoja1!D277,Z267,Hoja1!E277,EAII_TXT!Z267,Hoja1!F277,EAII_TXT!Z267,Hoja1!G277,EAII_TXT!Z267,FIXED(Hoja1!H277,1),EAII_TXT!Z267,FIXED(Hoja1!I277,1),EAII_TXT!Z267,FIXED(Hoja1!J277,1),EAII_TXT!Z267,FIXED(Hoja1!K277,1),EAII_TXT!Z267,FIXED(Hoja1!L277,1),EAII_TXT!Z267,FIXED(Hoja1!M277,1),EAII_TXT!Y267)</f>
        <v>"8110"|"4178"|"1"|"1"|"1"|"Ingresos por Venta de Bienes y Prestación de Servicios de los Poderes Legislativo y Judicial, y de los Órganos Autónomos"|"0.0"|"0.0"|"0.0"|"0.0"|"0.0"|"0.0"</v>
      </c>
      <c r="Y267" t="s">
        <v>163</v>
      </c>
      <c r="Z267" t="s">
        <v>164</v>
      </c>
    </row>
    <row r="268" spans="1:26" x14ac:dyDescent="0.25">
      <c r="A268" t="str">
        <f>CONCATENATE(Y268,Hoja1!B278,EAII_TXT!Z268,Hoja1!C278,EAII_TXT!Z268,Hoja1!D278,Z268,Hoja1!E278,EAII_TXT!Z268,Hoja1!F278,EAII_TXT!Z268,Hoja1!G278,EAII_TXT!Z268,FIXED(Hoja1!H278,1),EAII_TXT!Z268,FIXED(Hoja1!I278,1),EAII_TXT!Z268,FIXED(Hoja1!J278,1),EAII_TXT!Z268,FIXED(Hoja1!K278,1),EAII_TXT!Z268,FIXED(Hoja1!L278,1),EAII_TXT!Z268,FIXED(Hoja1!M278,1),EAII_TXT!Y268)</f>
        <v>"8110"|"4200"|""|""|""|"PARTICIPACIONES, APORTACIONES, CONVENIOS, INCENTIVOS DERIVADOS DE LA COLABORACIÓN FISCAL, FONDOS DISTINTOS DE APORTACIONES, TRANSFERENCIAS, ASIGNACIONES, SUBSIDIOS Y SUBVENCIONES, Y PENSIONES Y JUBILIACIONES"|"235,320,475.9"|"5,260,411.9"|"0.0"|"0.0"|"0.0"|"240,580,887.7"</v>
      </c>
      <c r="Y268" t="s">
        <v>163</v>
      </c>
      <c r="Z268" t="s">
        <v>164</v>
      </c>
    </row>
    <row r="269" spans="1:26" x14ac:dyDescent="0.25">
      <c r="A269" t="str">
        <f>CONCATENATE(Y269,Hoja1!B279,EAII_TXT!Z269,Hoja1!C279,EAII_TXT!Z269,Hoja1!D279,Z269,Hoja1!E279,EAII_TXT!Z269,Hoja1!F279,EAII_TXT!Z269,Hoja1!G279,EAII_TXT!Z269,FIXED(Hoja1!H279,1),EAII_TXT!Z269,FIXED(Hoja1!I279,1),EAII_TXT!Z269,FIXED(Hoja1!J279,1),EAII_TXT!Z269,FIXED(Hoja1!K279,1),EAII_TXT!Z269,FIXED(Hoja1!L279,1),EAII_TXT!Z269,FIXED(Hoja1!M279,1),EAII_TXT!Y269)</f>
        <v>"8110"|"4210"|""|""|""|"Participaciones, Aportaciones, Convenios, Incentivos Derivados de la Colaboración Fiscal y Fondos Distintos de Aportaciones"|"235,320,475.9"|"0.0"|"0.0"|"0.0"|"0.0"|"235,320,475.9"</v>
      </c>
      <c r="Y269" t="s">
        <v>163</v>
      </c>
      <c r="Z269" t="s">
        <v>164</v>
      </c>
    </row>
    <row r="270" spans="1:26" x14ac:dyDescent="0.25">
      <c r="A270" t="str">
        <f>CONCATENATE(Y270,Hoja1!B280,EAII_TXT!Z270,Hoja1!C280,EAII_TXT!Z270,Hoja1!D280,Z270,Hoja1!E280,EAII_TXT!Z270,Hoja1!F280,EAII_TXT!Z270,Hoja1!G280,EAII_TXT!Z270,FIXED(Hoja1!H280,1),EAII_TXT!Z270,FIXED(Hoja1!I280,1),EAII_TXT!Z270,FIXED(Hoja1!J280,1),EAII_TXT!Z270,FIXED(Hoja1!K280,1),EAII_TXT!Z270,FIXED(Hoja1!L280,1),EAII_TXT!Z270,FIXED(Hoja1!M280,1),EAII_TXT!Y270)</f>
        <v>"8110"|"4211"|""|""|""|"Participaciones"|"150,486,107.3"|"0.0"|"0.0"|"0.0"|"0.0"|"150,486,107.3"</v>
      </c>
      <c r="Y270" t="s">
        <v>163</v>
      </c>
      <c r="Z270" t="s">
        <v>164</v>
      </c>
    </row>
    <row r="271" spans="1:26" x14ac:dyDescent="0.25">
      <c r="A271" t="str">
        <f>CONCATENATE(Y271,Hoja1!B281,EAII_TXT!Z271,Hoja1!C281,EAII_TXT!Z271,Hoja1!D281,Z271,Hoja1!E281,EAII_TXT!Z271,Hoja1!F281,EAII_TXT!Z271,Hoja1!G281,EAII_TXT!Z271,FIXED(Hoja1!H281,1),EAII_TXT!Z271,FIXED(Hoja1!I281,1),EAII_TXT!Z271,FIXED(Hoja1!J281,1),EAII_TXT!Z271,FIXED(Hoja1!K281,1),EAII_TXT!Z271,FIXED(Hoja1!L281,1),EAII_TXT!Z271,FIXED(Hoja1!M281,1),EAII_TXT!Y271)</f>
        <v>"8110"|"4211"|"1"|""|""|"Participaciones"|"150,486,107.3"|"0.0"|"0.0"|"0.0"|"0.0"|"150,486,107.3"</v>
      </c>
      <c r="Y271" t="s">
        <v>163</v>
      </c>
      <c r="Z271" t="s">
        <v>164</v>
      </c>
    </row>
    <row r="272" spans="1:26" x14ac:dyDescent="0.25">
      <c r="A272" t="str">
        <f>CONCATENATE(Y272,Hoja1!B282,EAII_TXT!Z272,Hoja1!C282,EAII_TXT!Z272,Hoja1!D282,Z272,Hoja1!E282,EAII_TXT!Z272,Hoja1!F282,EAII_TXT!Z272,Hoja1!G282,EAII_TXT!Z272,FIXED(Hoja1!H282,1),EAII_TXT!Z272,FIXED(Hoja1!I282,1),EAII_TXT!Z272,FIXED(Hoja1!J282,1),EAII_TXT!Z272,FIXED(Hoja1!K282,1),EAII_TXT!Z272,FIXED(Hoja1!L282,1),EAII_TXT!Z272,FIXED(Hoja1!M282,1),EAII_TXT!Y272)</f>
        <v>"8110"|"4211"|"1"|"1"|""|"Las participaciones derivadas de la aplicación de la Ley de Coordinación Fiscal y demás ordenamientos jurídicos federales aplicables"|"93,641,378.8"|"0.0"|"0.0"|"0.0"|"0.0"|"93,641,378.8"</v>
      </c>
      <c r="Y272" t="s">
        <v>163</v>
      </c>
      <c r="Z272" t="s">
        <v>164</v>
      </c>
    </row>
    <row r="273" spans="1:26" x14ac:dyDescent="0.25">
      <c r="A273" t="str">
        <f>CONCATENATE(Y273,Hoja1!B283,EAII_TXT!Z273,Hoja1!C283,EAII_TXT!Z273,Hoja1!D283,Z273,Hoja1!E283,EAII_TXT!Z273,Hoja1!F283,EAII_TXT!Z273,Hoja1!G283,EAII_TXT!Z273,FIXED(Hoja1!H283,1),EAII_TXT!Z273,FIXED(Hoja1!I283,1),EAII_TXT!Z273,FIXED(Hoja1!J283,1),EAII_TXT!Z273,FIXED(Hoja1!K283,1),EAII_TXT!Z273,FIXED(Hoja1!L283,1),EAII_TXT!Z273,FIXED(Hoja1!M283,1),EAII_TXT!Y273)</f>
        <v>"8110"|"4211"|"1"|"1"|"1"|"Fondo General de Participaciones"|"73,401,364.4"|"0.0"|"0.0"|"0.0"|"0.0"|"73,401,364.4"</v>
      </c>
      <c r="Y273" t="s">
        <v>163</v>
      </c>
      <c r="Z273" t="s">
        <v>164</v>
      </c>
    </row>
    <row r="274" spans="1:26" x14ac:dyDescent="0.25">
      <c r="A274" t="str">
        <f>CONCATENATE(Y274,Hoja1!B284,EAII_TXT!Z274,Hoja1!C284,EAII_TXT!Z274,Hoja1!D284,Z274,Hoja1!E284,EAII_TXT!Z274,Hoja1!F284,EAII_TXT!Z274,Hoja1!G284,EAII_TXT!Z274,FIXED(Hoja1!H284,1),EAII_TXT!Z274,FIXED(Hoja1!I284,1),EAII_TXT!Z274,FIXED(Hoja1!J284,1),EAII_TXT!Z274,FIXED(Hoja1!K284,1),EAII_TXT!Z274,FIXED(Hoja1!L284,1),EAII_TXT!Z274,FIXED(Hoja1!M284,1),EAII_TXT!Y274)</f>
        <v>"8110"|"4211"|"1"|"1"|"2"|"Fondo de Fomento Municipal"|"13,311,932.2"|"0.0"|"0.0"|"0.0"|"0.0"|"13,311,932.2"</v>
      </c>
      <c r="Y274" t="s">
        <v>163</v>
      </c>
      <c r="Z274" t="s">
        <v>164</v>
      </c>
    </row>
    <row r="275" spans="1:26" x14ac:dyDescent="0.25">
      <c r="A275" t="str">
        <f>CONCATENATE(Y275,Hoja1!B285,EAII_TXT!Z275,Hoja1!C285,EAII_TXT!Z275,Hoja1!D285,Z275,Hoja1!E285,EAII_TXT!Z275,Hoja1!F285,EAII_TXT!Z275,Hoja1!G285,EAII_TXT!Z275,FIXED(Hoja1!H285,1),EAII_TXT!Z275,FIXED(Hoja1!I285,1),EAII_TXT!Z275,FIXED(Hoja1!J285,1),EAII_TXT!Z275,FIXED(Hoja1!K285,1),EAII_TXT!Z275,FIXED(Hoja1!L285,1),EAII_TXT!Z275,FIXED(Hoja1!M285,1),EAII_TXT!Y275)</f>
        <v>"8110"|"4211"|"1"|"1"|"3"|"Fondo de Fiscalización y Recaudación"|"1,648,108.0"|"0.0"|"0.0"|"0.0"|"0.0"|"1,648,108.0"</v>
      </c>
      <c r="Y275" t="s">
        <v>163</v>
      </c>
      <c r="Z275" t="s">
        <v>164</v>
      </c>
    </row>
    <row r="276" spans="1:26" x14ac:dyDescent="0.25">
      <c r="A276" t="str">
        <f>CONCATENATE(Y276,Hoja1!B286,EAII_TXT!Z276,Hoja1!C286,EAII_TXT!Z276,Hoja1!D286,Z276,Hoja1!E286,EAII_TXT!Z276,Hoja1!F286,EAII_TXT!Z276,Hoja1!G286,EAII_TXT!Z276,FIXED(Hoja1!H286,1),EAII_TXT!Z276,FIXED(Hoja1!I286,1),EAII_TXT!Z276,FIXED(Hoja1!J286,1),EAII_TXT!Z276,FIXED(Hoja1!K286,1),EAII_TXT!Z276,FIXED(Hoja1!L286,1),EAII_TXT!Z276,FIXED(Hoja1!M286,1),EAII_TXT!Y276)</f>
        <v>"8110"|"4211"|"1"|"1"|"4"|"Fondo de Estabilización de los Ingresos de las Entidades Federativas (FEIEF)"|"30,455.5"|"0.0"|"0.0"|"0.0"|"0.0"|"30,455.5"</v>
      </c>
      <c r="Y276" t="s">
        <v>163</v>
      </c>
      <c r="Z276" t="s">
        <v>164</v>
      </c>
    </row>
    <row r="277" spans="1:26" x14ac:dyDescent="0.25">
      <c r="A277" t="str">
        <f>CONCATENATE(Y277,Hoja1!B287,EAII_TXT!Z277,Hoja1!C287,EAII_TXT!Z277,Hoja1!D287,Z277,Hoja1!E287,EAII_TXT!Z277,Hoja1!F287,EAII_TXT!Z277,Hoja1!G287,EAII_TXT!Z277,FIXED(Hoja1!H287,1),EAII_TXT!Z277,FIXED(Hoja1!I287,1),EAII_TXT!Z277,FIXED(Hoja1!J287,1),EAII_TXT!Z277,FIXED(Hoja1!K287,1),EAII_TXT!Z277,FIXED(Hoja1!L287,1),EAII_TXT!Z277,FIXED(Hoja1!M287,1),EAII_TXT!Y277)</f>
        <v>"8110"|"4211"|"1"|"1"|"5"|"Correspondientes al Impuesto Especial sobre Producción y Servicios"|"1,344,260.0"|"0.0"|"0.0"|"0.0"|"0.0"|"1,344,260.0"</v>
      </c>
      <c r="Y277" t="s">
        <v>163</v>
      </c>
      <c r="Z277" t="s">
        <v>164</v>
      </c>
    </row>
    <row r="278" spans="1:26" x14ac:dyDescent="0.25">
      <c r="A278" t="str">
        <f>CONCATENATE(Y278,Hoja1!B288,EAII_TXT!Z278,Hoja1!C288,EAII_TXT!Z278,Hoja1!D288,Z278,Hoja1!E288,EAII_TXT!Z278,Hoja1!F288,EAII_TXT!Z278,Hoja1!G288,EAII_TXT!Z278,FIXED(Hoja1!H288,1),EAII_TXT!Z278,FIXED(Hoja1!I288,1),EAII_TXT!Z278,FIXED(Hoja1!J288,1),EAII_TXT!Z278,FIXED(Hoja1!K288,1),EAII_TXT!Z278,FIXED(Hoja1!L288,1),EAII_TXT!Z278,FIXED(Hoja1!M288,1),EAII_TXT!Y278)</f>
        <v>"8110"|"4211"|"1"|"1"|"6"|"Correspondientes al Impuesto Sobre Automóviles Nuevos"|"1,149,913.4"|"0.0"|"0.0"|"0.0"|"0.0"|"1,149,913.4"</v>
      </c>
      <c r="Y278" t="s">
        <v>163</v>
      </c>
      <c r="Z278" t="s">
        <v>164</v>
      </c>
    </row>
    <row r="279" spans="1:26" x14ac:dyDescent="0.25">
      <c r="A279" t="str">
        <f>CONCATENATE(Y279,Hoja1!B289,EAII_TXT!Z279,Hoja1!C289,EAII_TXT!Z279,Hoja1!D289,Z279,Hoja1!E289,EAII_TXT!Z279,Hoja1!F289,EAII_TXT!Z279,Hoja1!G289,EAII_TXT!Z279,FIXED(Hoja1!H289,1),EAII_TXT!Z279,FIXED(Hoja1!I289,1),EAII_TXT!Z279,FIXED(Hoja1!J289,1),EAII_TXT!Z279,FIXED(Hoja1!K289,1),EAII_TXT!Z279,FIXED(Hoja1!L289,1),EAII_TXT!Z279,FIXED(Hoja1!M289,1),EAII_TXT!Y279)</f>
        <v>"8110"|"4211"|"1"|"1"|"7"|"Correspondientes al Impuesto Sobre Tenencia o Uso de Vehículos"|"42,799.5"|"0.0"|"0.0"|"0.0"|"0.0"|"42,799.5"</v>
      </c>
      <c r="Y279" t="s">
        <v>163</v>
      </c>
      <c r="Z279" t="s">
        <v>164</v>
      </c>
    </row>
    <row r="280" spans="1:26" x14ac:dyDescent="0.25">
      <c r="A280" t="str">
        <f>CONCATENATE(Y280,Hoja1!B290,EAII_TXT!Z280,Hoja1!C290,EAII_TXT!Z280,Hoja1!D290,Z280,Hoja1!E290,EAII_TXT!Z280,Hoja1!F290,EAII_TXT!Z280,Hoja1!G290,EAII_TXT!Z280,FIXED(Hoja1!H290,1),EAII_TXT!Z280,FIXED(Hoja1!I290,1),EAII_TXT!Z280,FIXED(Hoja1!J290,1),EAII_TXT!Z280,FIXED(Hoja1!K290,1),EAII_TXT!Z280,FIXED(Hoja1!L290,1),EAII_TXT!Z280,FIXED(Hoja1!M290,1),EAII_TXT!Y280)</f>
        <v>"8110"|"4211"|"1"|"1"|"8"|"Correspondientes al Fondo de Compensación del Impuesto Sobre Automóviles Nuevos"|"146,717.1"|"0.0"|"0.0"|"0.0"|"0.0"|"146,717.1"</v>
      </c>
      <c r="Y280" t="s">
        <v>163</v>
      </c>
      <c r="Z280" t="s">
        <v>164</v>
      </c>
    </row>
    <row r="281" spans="1:26" x14ac:dyDescent="0.25">
      <c r="A281" t="str">
        <f>CONCATENATE(Y281,Hoja1!B291,EAII_TXT!Z281,Hoja1!C291,EAII_TXT!Z281,Hoja1!D291,Z281,Hoja1!E291,EAII_TXT!Z281,Hoja1!F291,EAII_TXT!Z281,Hoja1!G291,EAII_TXT!Z281,FIXED(Hoja1!H291,1),EAII_TXT!Z281,FIXED(Hoja1!I291,1),EAII_TXT!Z281,FIXED(Hoja1!J291,1),EAII_TXT!Z281,FIXED(Hoja1!K291,1),EAII_TXT!Z281,FIXED(Hoja1!L291,1),EAII_TXT!Z281,FIXED(Hoja1!M291,1),EAII_TXT!Y281)</f>
        <v>"8110"|"4211"|"1"|"1"|"9"|"Las derivadas de la aplicación del artículo 4-A de la Ley de Coordinación Fiscal"|"331,677.2"|"0.0"|"0.0"|"0.0"|"0.0"|"331,677.2"</v>
      </c>
      <c r="Y281" t="s">
        <v>163</v>
      </c>
      <c r="Z281" t="s">
        <v>164</v>
      </c>
    </row>
    <row r="282" spans="1:26" x14ac:dyDescent="0.25">
      <c r="A282" t="str">
        <f>CONCATENATE(Y282,Hoja1!B292,EAII_TXT!Z282,Hoja1!C292,EAII_TXT!Z282,Hoja1!D292,Z282,Hoja1!E292,EAII_TXT!Z282,Hoja1!F292,EAII_TXT!Z282,Hoja1!G292,EAII_TXT!Z282,FIXED(Hoja1!H292,1),EAII_TXT!Z282,FIXED(Hoja1!I292,1),EAII_TXT!Z282,FIXED(Hoja1!J292,1),EAII_TXT!Z282,FIXED(Hoja1!K292,1),EAII_TXT!Z282,FIXED(Hoja1!L292,1),EAII_TXT!Z282,FIXED(Hoja1!M292,1),EAII_TXT!Y282)</f>
        <v>"8110"|"4211"|"1"|"1"|"10"|"El Impuesto sobre la Renta efectivamente enterado a la Federación, correspondiente al salario de su personal que preste o desempeñe un servicio personal subordinado así como de sus organismos públicos descentralizados"|"861,628.6"|"0.0"|"0.0"|"0.0"|"0.0"|"861,628.6"</v>
      </c>
      <c r="Y282" t="s">
        <v>163</v>
      </c>
      <c r="Z282" t="s">
        <v>164</v>
      </c>
    </row>
    <row r="283" spans="1:26" x14ac:dyDescent="0.25">
      <c r="A283" t="str">
        <f>CONCATENATE(Y283,Hoja1!B293,EAII_TXT!Z283,Hoja1!C293,EAII_TXT!Z283,Hoja1!D293,Z283,Hoja1!E293,EAII_TXT!Z283,Hoja1!F293,EAII_TXT!Z283,Hoja1!G293,EAII_TXT!Z283,FIXED(Hoja1!H293,1),EAII_TXT!Z283,FIXED(Hoja1!I293,1),EAII_TXT!Z283,FIXED(Hoja1!J293,1),EAII_TXT!Z283,FIXED(Hoja1!K293,1),EAII_TXT!Z283,FIXED(Hoja1!L293,1),EAII_TXT!Z283,FIXED(Hoja1!M293,1),EAII_TXT!Y283)</f>
        <v>"8110"|"4211"|"1"|"1"|"11"|"Artículo 4-A, Fracción II de la Ley de Coordinación Fiscal (Fondo de Compensaciones)"|"1,169,023.6"|"0.0"|"0.0"|"0.0"|"0.0"|"1,169,023.6"</v>
      </c>
      <c r="Y283" t="s">
        <v>163</v>
      </c>
      <c r="Z283" t="s">
        <v>164</v>
      </c>
    </row>
    <row r="284" spans="1:26" x14ac:dyDescent="0.25">
      <c r="A284" t="str">
        <f>CONCATENATE(Y284,Hoja1!B294,EAII_TXT!Z284,Hoja1!C294,EAII_TXT!Z284,Hoja1!D294,Z284,Hoja1!E294,EAII_TXT!Z284,Hoja1!F294,EAII_TXT!Z284,Hoja1!G294,EAII_TXT!Z284,FIXED(Hoja1!H294,1),EAII_TXT!Z284,FIXED(Hoja1!I294,1),EAII_TXT!Z284,FIXED(Hoja1!J294,1),EAII_TXT!Z284,FIXED(Hoja1!K294,1),EAII_TXT!Z284,FIXED(Hoja1!L294,1),EAII_TXT!Z284,FIXED(Hoja1!M294,1),EAII_TXT!Y284)</f>
        <v>"8110"|"4211"|"1"|"1"|"12"|"Impuesto Sobre la Renta por Enajenación de Bienes Inmuebles"|"203,499.4"|"0.0"|"0.0"|"0.0"|"0.0"|"203,499.4"</v>
      </c>
      <c r="Y284" t="s">
        <v>163</v>
      </c>
      <c r="Z284" t="s">
        <v>164</v>
      </c>
    </row>
    <row r="285" spans="1:26" x14ac:dyDescent="0.25">
      <c r="A285" t="str">
        <f>CONCATENATE(Y285,Hoja1!B295,EAII_TXT!Z285,Hoja1!C295,EAII_TXT!Z285,Hoja1!D295,Z285,Hoja1!E295,EAII_TXT!Z285,Hoja1!F295,EAII_TXT!Z285,Hoja1!G295,EAII_TXT!Z285,FIXED(Hoja1!H295,1),EAII_TXT!Z285,FIXED(Hoja1!I295,1),EAII_TXT!Z285,FIXED(Hoja1!J295,1),EAII_TXT!Z285,FIXED(Hoja1!K295,1),EAII_TXT!Z285,FIXED(Hoja1!L295,1),EAII_TXT!Z285,FIXED(Hoja1!M295,1),EAII_TXT!Y285)</f>
        <v>"8110"|"4211"|"1"|"2"|""|"Las participaciones derivadas de la aplicación de la fracción II del artículo 219 del Código Financiero del Estado de México y Municipios"|"56,844,728.4"|"0.0"|"0.0"|"0.0"|"0.0"|"56,844,728.4"</v>
      </c>
      <c r="Y285" t="s">
        <v>163</v>
      </c>
      <c r="Z285" t="s">
        <v>164</v>
      </c>
    </row>
    <row r="286" spans="1:26" x14ac:dyDescent="0.25">
      <c r="A286" t="str">
        <f>CONCATENATE(Y286,Hoja1!B296,EAII_TXT!Z286,Hoja1!C296,EAII_TXT!Z286,Hoja1!D296,Z286,Hoja1!E296,EAII_TXT!Z286,Hoja1!F296,EAII_TXT!Z286,Hoja1!G296,EAII_TXT!Z286,FIXED(Hoja1!H296,1),EAII_TXT!Z286,FIXED(Hoja1!I296,1),EAII_TXT!Z286,FIXED(Hoja1!J296,1),EAII_TXT!Z286,FIXED(Hoja1!K296,1),EAII_TXT!Z286,FIXED(Hoja1!L296,1),EAII_TXT!Z286,FIXED(Hoja1!M296,1),EAII_TXT!Y286)</f>
        <v>"8110"|"4211"|"1"|"2"|"1"|"Del Impuesto Sobre Tenencia o Uso de Vehículos Automotores"|"2,718,950.7"|"0.0"|"0.0"|"0.0"|"0.0"|"2,718,950.7"</v>
      </c>
      <c r="Y286" t="s">
        <v>163</v>
      </c>
      <c r="Z286" t="s">
        <v>164</v>
      </c>
    </row>
    <row r="287" spans="1:26" x14ac:dyDescent="0.25">
      <c r="A287" t="str">
        <f>CONCATENATE(Y287,Hoja1!B297,EAII_TXT!Z287,Hoja1!C297,EAII_TXT!Z287,Hoja1!D297,Z287,Hoja1!E297,EAII_TXT!Z287,Hoja1!F297,EAII_TXT!Z287,Hoja1!G297,EAII_TXT!Z287,FIXED(Hoja1!H297,1),EAII_TXT!Z287,FIXED(Hoja1!I297,1),EAII_TXT!Z287,FIXED(Hoja1!J297,1),EAII_TXT!Z287,FIXED(Hoja1!K297,1),EAII_TXT!Z287,FIXED(Hoja1!L297,1),EAII_TXT!Z287,FIXED(Hoja1!M297,1),EAII_TXT!Y287)</f>
        <v>"8110"|"4211"|"1"|"2"|"2"|"Del Impuesto Sobre Adquisición de Vehículos Automotores Usados"|"463,812.2"|"0.0"|"0.0"|"0.0"|"0.0"|"463,812.2"</v>
      </c>
      <c r="Y287" t="s">
        <v>163</v>
      </c>
      <c r="Z287" t="s">
        <v>164</v>
      </c>
    </row>
    <row r="288" spans="1:26" x14ac:dyDescent="0.25">
      <c r="A288" t="str">
        <f>CONCATENATE(Y288,Hoja1!B298,EAII_TXT!Z288,Hoja1!C298,EAII_TXT!Z288,Hoja1!D298,Z288,Hoja1!E298,EAII_TXT!Z288,Hoja1!F298,EAII_TXT!Z288,Hoja1!G298,EAII_TXT!Z288,FIXED(Hoja1!H298,1),EAII_TXT!Z288,FIXED(Hoja1!I298,1),EAII_TXT!Z288,FIXED(Hoja1!J298,1),EAII_TXT!Z288,FIXED(Hoja1!K298,1),EAII_TXT!Z288,FIXED(Hoja1!L298,1),EAII_TXT!Z288,FIXED(Hoja1!M298,1),EAII_TXT!Y288)</f>
        <v>"8110"|"4211"|"1"|"2"|"3"|"Del Impuesto Sobre Loterías, Rifas, Sorteos, Concursos y Juegos Permitidos con Cruce de Apuestas"|"175,237.1"|"0.0"|"0.0"|"0.0"|"0.0"|"175,237.1"</v>
      </c>
      <c r="Y288" t="s">
        <v>163</v>
      </c>
      <c r="Z288" t="s">
        <v>164</v>
      </c>
    </row>
    <row r="289" spans="1:26" x14ac:dyDescent="0.25">
      <c r="A289" t="str">
        <f>CONCATENATE(Y289,Hoja1!B299,EAII_TXT!Z289,Hoja1!C299,EAII_TXT!Z289,Hoja1!D299,Z289,Hoja1!E299,EAII_TXT!Z289,Hoja1!F299,EAII_TXT!Z289,Hoja1!G299,EAII_TXT!Z289,FIXED(Hoja1!H299,1),EAII_TXT!Z289,FIXED(Hoja1!I299,1),EAII_TXT!Z289,FIXED(Hoja1!J299,1),EAII_TXT!Z289,FIXED(Hoja1!K299,1),EAII_TXT!Z289,FIXED(Hoja1!L299,1),EAII_TXT!Z289,FIXED(Hoja1!M299,1),EAII_TXT!Y289)</f>
        <v>"8110"|"4211"|"1"|"2"|"4"|"Del Impuesto a la Venta Final de Bebidas con Contenido Alcohólico"|"165,699.8"|"0.0"|"0.0"|"0.0"|"0.0"|"165,699.8"</v>
      </c>
      <c r="Y289" t="s">
        <v>163</v>
      </c>
      <c r="Z289" t="s">
        <v>164</v>
      </c>
    </row>
    <row r="290" spans="1:26" x14ac:dyDescent="0.25">
      <c r="A290" t="str">
        <f>CONCATENATE(Y290,Hoja1!B300,EAII_TXT!Z290,Hoja1!C300,EAII_TXT!Z290,Hoja1!D300,Z290,Hoja1!E300,EAII_TXT!Z290,Hoja1!F300,EAII_TXT!Z290,Hoja1!G300,EAII_TXT!Z290,FIXED(Hoja1!H300,1),EAII_TXT!Z290,FIXED(Hoja1!I300,1),EAII_TXT!Z290,FIXED(Hoja1!J300,1),EAII_TXT!Z290,FIXED(Hoja1!K300,1),EAII_TXT!Z290,FIXED(Hoja1!L300,1),EAII_TXT!Z290,FIXED(Hoja1!M300,1),EAII_TXT!Y290)</f>
        <v>"8110"|"4211"|"1"|"2"|"5"|"Programa de Acciones para el Desarrollo (PAD)"|"21,000,000.0"|"0.0"|"0.0"|"0.0"|"0.0"|"21,000,000.0"</v>
      </c>
      <c r="Y290" t="s">
        <v>163</v>
      </c>
      <c r="Z290" t="s">
        <v>164</v>
      </c>
    </row>
    <row r="291" spans="1:26" x14ac:dyDescent="0.25">
      <c r="A291" t="str">
        <f>CONCATENATE(Y291,Hoja1!B301,EAII_TXT!Z291,Hoja1!C301,EAII_TXT!Z291,Hoja1!D301,Z291,Hoja1!E301,EAII_TXT!Z291,Hoja1!F301,EAII_TXT!Z291,Hoja1!G301,EAII_TXT!Z291,FIXED(Hoja1!H301,1),EAII_TXT!Z291,FIXED(Hoja1!I301,1),EAII_TXT!Z291,FIXED(Hoja1!J301,1),EAII_TXT!Z291,FIXED(Hoja1!K301,1),EAII_TXT!Z291,FIXED(Hoja1!L301,1),EAII_TXT!Z291,FIXED(Hoja1!M301,1),EAII_TXT!Y291)</f>
        <v>"8110"|"4211"|"1"|"2"|"6"|"Fondo Estatal de Fortalecimiento Municipal (FEFOM)"|"32,321,028.6"|"0.0"|"0.0"|"0.0"|"0.0"|"32,321,028.6"</v>
      </c>
      <c r="Y291" t="s">
        <v>163</v>
      </c>
      <c r="Z291" t="s">
        <v>164</v>
      </c>
    </row>
    <row r="292" spans="1:26" x14ac:dyDescent="0.25">
      <c r="A292" t="str">
        <f>CONCATENATE(Y292,Hoja1!B302,EAII_TXT!Z292,Hoja1!C302,EAII_TXT!Z292,Hoja1!D302,Z292,Hoja1!E302,EAII_TXT!Z292,Hoja1!F302,EAII_TXT!Z292,Hoja1!G302,EAII_TXT!Z292,FIXED(Hoja1!H302,1),EAII_TXT!Z292,FIXED(Hoja1!I302,1),EAII_TXT!Z292,FIXED(Hoja1!J302,1),EAII_TXT!Z292,FIXED(Hoja1!K302,1),EAII_TXT!Z292,FIXED(Hoja1!L302,1),EAII_TXT!Z292,FIXED(Hoja1!M302,1),EAII_TXT!Y292)</f>
        <v>"8110"|"4211"|"1"|"2"|"7"|"Recursos del CEDIPIEM"|"0.0"|"0.0"|"0.0"|"0.0"|"0.0"|"0.0"</v>
      </c>
      <c r="Y292" t="s">
        <v>163</v>
      </c>
      <c r="Z292" t="s">
        <v>164</v>
      </c>
    </row>
    <row r="293" spans="1:26" x14ac:dyDescent="0.25">
      <c r="A293" t="str">
        <f>CONCATENATE(Y293,Hoja1!B303,EAII_TXT!Z293,Hoja1!C303,EAII_TXT!Z293,Hoja1!D303,Z293,Hoja1!E303,EAII_TXT!Z293,Hoja1!F303,EAII_TXT!Z293,Hoja1!G303,EAII_TXT!Z293,FIXED(Hoja1!H303,1),EAII_TXT!Z293,FIXED(Hoja1!I303,1),EAII_TXT!Z293,FIXED(Hoja1!J303,1),EAII_TXT!Z293,FIXED(Hoja1!K303,1),EAII_TXT!Z293,FIXED(Hoja1!L303,1),EAII_TXT!Z293,FIXED(Hoja1!M303,1),EAII_TXT!Y293)</f>
        <v>"8110"|"4211"|"1"|"2"|"8"|"Recursos del Sistema DIFEM"|"0.0"|"0.0"|"0.0"|"0.0"|"0.0"|"0.0"</v>
      </c>
      <c r="Y293" t="s">
        <v>163</v>
      </c>
      <c r="Z293" t="s">
        <v>164</v>
      </c>
    </row>
    <row r="294" spans="1:26" x14ac:dyDescent="0.25">
      <c r="A294" t="str">
        <f>CONCATENATE(Y294,Hoja1!B304,EAII_TXT!Z294,Hoja1!C304,EAII_TXT!Z294,Hoja1!D304,Z294,Hoja1!E304,EAII_TXT!Z294,Hoja1!F304,EAII_TXT!Z294,Hoja1!G304,EAII_TXT!Z294,FIXED(Hoja1!H304,1),EAII_TXT!Z294,FIXED(Hoja1!I304,1),EAII_TXT!Z294,FIXED(Hoja1!J304,1),EAII_TXT!Z294,FIXED(Hoja1!K304,1),EAII_TXT!Z294,FIXED(Hoja1!L304,1),EAII_TXT!Z294,FIXED(Hoja1!M304,1),EAII_TXT!Y294)</f>
        <v>"8110"|"4211"|"1"|"2"|"9"|"Mecánica Teatral"|"0.0"|"0.0"|"0.0"|"0.0"|"0.0"|"0.0"</v>
      </c>
      <c r="Y294" t="s">
        <v>163</v>
      </c>
      <c r="Z294" t="s">
        <v>164</v>
      </c>
    </row>
    <row r="295" spans="1:26" x14ac:dyDescent="0.25">
      <c r="A295" t="str">
        <f>CONCATENATE(Y295,Hoja1!B305,EAII_TXT!Z295,Hoja1!C305,EAII_TXT!Z295,Hoja1!D305,Z295,Hoja1!E305,EAII_TXT!Z295,Hoja1!F305,EAII_TXT!Z295,Hoja1!G305,EAII_TXT!Z295,FIXED(Hoja1!H305,1),EAII_TXT!Z295,FIXED(Hoja1!I305,1),EAII_TXT!Z295,FIXED(Hoja1!J305,1),EAII_TXT!Z295,FIXED(Hoja1!K305,1),EAII_TXT!Z295,FIXED(Hoja1!L305,1),EAII_TXT!Z295,FIXED(Hoja1!M305,1),EAII_TXT!Y295)</f>
        <v>"8110"|"4211"|"1"|"2"|"10"|"Remanentes Gasto de Inversión Sectorial (PAD)"|"0.0"|"0.0"|"0.0"|"0.0"|"0.0"|"0.0"</v>
      </c>
      <c r="Y295" t="s">
        <v>163</v>
      </c>
      <c r="Z295" t="s">
        <v>164</v>
      </c>
    </row>
    <row r="296" spans="1:26" x14ac:dyDescent="0.25">
      <c r="A296" t="str">
        <f>CONCATENATE(Y296,Hoja1!B306,EAII_TXT!Z296,Hoja1!C306,EAII_TXT!Z296,Hoja1!D306,Z296,Hoja1!E306,EAII_TXT!Z296,Hoja1!F306,EAII_TXT!Z296,Hoja1!G306,EAII_TXT!Z296,FIXED(Hoja1!H306,1),EAII_TXT!Z296,FIXED(Hoja1!I306,1),EAII_TXT!Z296,FIXED(Hoja1!J306,1),EAII_TXT!Z296,FIXED(Hoja1!K306,1),EAII_TXT!Z296,FIXED(Hoja1!L306,1),EAII_TXT!Z296,FIXED(Hoja1!M306,1),EAII_TXT!Y296)</f>
        <v>"8110"|"4211"|"1"|"2"|"11"|"Remanentes Programa de Apoyo al Gasto de Inversión de los Municipios (FEFOM)"|"0.0"|"0.0"|"0.0"|"0.0"|"0.0"|"0.0"</v>
      </c>
      <c r="Y296" t="s">
        <v>163</v>
      </c>
      <c r="Z296" t="s">
        <v>164</v>
      </c>
    </row>
    <row r="297" spans="1:26" x14ac:dyDescent="0.25">
      <c r="A297" t="str">
        <f>CONCATENATE(Y297,Hoja1!B307,EAII_TXT!Z297,Hoja1!C307,EAII_TXT!Z297,Hoja1!D307,Z297,Hoja1!E307,EAII_TXT!Z297,Hoja1!F307,EAII_TXT!Z297,Hoja1!G307,EAII_TXT!Z297,FIXED(Hoja1!H307,1),EAII_TXT!Z297,FIXED(Hoja1!I307,1),EAII_TXT!Z297,FIXED(Hoja1!J307,1),EAII_TXT!Z297,FIXED(Hoja1!K307,1),EAII_TXT!Z297,FIXED(Hoja1!L307,1),EAII_TXT!Z297,FIXED(Hoja1!M307,1),EAII_TXT!Y297)</f>
        <v>"8110"|"4211"|"1"|"2"|"12"|"Otros Recursos Estatales"|"0.0"|"0.0"|"0.0"|"0.0"|"0.0"|"0.0"</v>
      </c>
      <c r="Y297" t="s">
        <v>163</v>
      </c>
      <c r="Z297" t="s">
        <v>164</v>
      </c>
    </row>
    <row r="298" spans="1:26" x14ac:dyDescent="0.25">
      <c r="A298" t="str">
        <f>CONCATENATE(Y298,Hoja1!B308,EAII_TXT!Z298,Hoja1!C308,EAII_TXT!Z298,Hoja1!D308,Z298,Hoja1!E308,EAII_TXT!Z298,Hoja1!F308,EAII_TXT!Z298,Hoja1!G308,EAII_TXT!Z298,FIXED(Hoja1!H308,1),EAII_TXT!Z298,FIXED(Hoja1!I308,1),EAII_TXT!Z298,FIXED(Hoja1!J308,1),EAII_TXT!Z298,FIXED(Hoja1!K308,1),EAII_TXT!Z298,FIXED(Hoja1!L308,1),EAII_TXT!Z298,FIXED(Hoja1!M308,1),EAII_TXT!Y298)</f>
        <v>"8110"|"4211"|"1"|"2"|"13"|"Las demás derivadas de la aplicación del Título Séptimo del Código Financiero para el Estado de México y Municipios, así como de los convenios, acuerdos o declaratorias que al efecto se celebren o realicen"|"0.0"|"0.0"|"0.0"|"0.0"|"0.0"|"0.0"</v>
      </c>
      <c r="Y298" t="s">
        <v>163</v>
      </c>
      <c r="Z298" t="s">
        <v>164</v>
      </c>
    </row>
    <row r="299" spans="1:26" x14ac:dyDescent="0.25">
      <c r="A299" t="str">
        <f>CONCATENATE(Y299,Hoja1!B309,EAII_TXT!Z299,Hoja1!C309,EAII_TXT!Z299,Hoja1!D309,Z299,Hoja1!E309,EAII_TXT!Z299,Hoja1!F309,EAII_TXT!Z299,Hoja1!G309,EAII_TXT!Z299,FIXED(Hoja1!H309,1),EAII_TXT!Z299,FIXED(Hoja1!I309,1),EAII_TXT!Z299,FIXED(Hoja1!J309,1),EAII_TXT!Z299,FIXED(Hoja1!K309,1),EAII_TXT!Z299,FIXED(Hoja1!L309,1),EAII_TXT!Z299,FIXED(Hoja1!M309,1),EAII_TXT!Y299)</f>
        <v>"8110"|"4212"|""|""|""|"Aportaciones"|"83,038,486.3"|"0.0"|"0.0"|"0.0"|"0.0"|"83,038,486.3"</v>
      </c>
      <c r="Y299" t="s">
        <v>163</v>
      </c>
      <c r="Z299" t="s">
        <v>164</v>
      </c>
    </row>
    <row r="300" spans="1:26" x14ac:dyDescent="0.25">
      <c r="A300" t="str">
        <f>CONCATENATE(Y300,Hoja1!B310,EAII_TXT!Z300,Hoja1!C310,EAII_TXT!Z300,Hoja1!D310,Z300,Hoja1!E310,EAII_TXT!Z300,Hoja1!F310,EAII_TXT!Z300,Hoja1!G310,EAII_TXT!Z300,FIXED(Hoja1!H310,1),EAII_TXT!Z300,FIXED(Hoja1!I310,1),EAII_TXT!Z300,FIXED(Hoja1!J310,1),EAII_TXT!Z300,FIXED(Hoja1!K310,1),EAII_TXT!Z300,FIXED(Hoja1!L310,1),EAII_TXT!Z300,FIXED(Hoja1!M310,1),EAII_TXT!Y300)</f>
        <v>"8110"|"4212"|"1"|""|""|"Aportaciones"|"83,038,486.3"|"0.0"|"0.0"|"0.0"|"0.0"|"83,038,486.3"</v>
      </c>
      <c r="Y300" t="s">
        <v>163</v>
      </c>
      <c r="Z300" t="s">
        <v>164</v>
      </c>
    </row>
    <row r="301" spans="1:26" x14ac:dyDescent="0.25">
      <c r="A301" t="str">
        <f>CONCATENATE(Y301,Hoja1!B311,EAII_TXT!Z301,Hoja1!C311,EAII_TXT!Z301,Hoja1!D311,Z301,Hoja1!E311,EAII_TXT!Z301,Hoja1!F311,EAII_TXT!Z301,Hoja1!G311,EAII_TXT!Z301,FIXED(Hoja1!H311,1),EAII_TXT!Z301,FIXED(Hoja1!I311,1),EAII_TXT!Z301,FIXED(Hoja1!J311,1),EAII_TXT!Z301,FIXED(Hoja1!K311,1),EAII_TXT!Z301,FIXED(Hoja1!L311,1),EAII_TXT!Z301,FIXED(Hoja1!M311,1),EAII_TXT!Y301)</f>
        <v>"8110"|"4212"|"1"|"1"|""|"Aportaciones"|"83,038,486.3"|"0.0"|"0.0"|"0.0"|"0.0"|"83,038,486.3"</v>
      </c>
      <c r="Y301" t="s">
        <v>163</v>
      </c>
      <c r="Z301" t="s">
        <v>164</v>
      </c>
    </row>
    <row r="302" spans="1:26" x14ac:dyDescent="0.25">
      <c r="A302" t="str">
        <f>CONCATENATE(Y302,Hoja1!B312,EAII_TXT!Z302,Hoja1!C312,EAII_TXT!Z302,Hoja1!D312,Z302,Hoja1!E312,EAII_TXT!Z302,Hoja1!F312,EAII_TXT!Z302,Hoja1!G312,EAII_TXT!Z302,FIXED(Hoja1!H312,1),EAII_TXT!Z302,FIXED(Hoja1!I312,1),EAII_TXT!Z302,FIXED(Hoja1!J312,1),EAII_TXT!Z302,FIXED(Hoja1!K312,1),EAII_TXT!Z302,FIXED(Hoja1!L312,1),EAII_TXT!Z302,FIXED(Hoja1!M312,1),EAII_TXT!Y302)</f>
        <v>"8110"|"4212"|"1"|"1"|"1"|"Fondo de Aportaciones para la Infraestructura Social Municipal "|"58,696,655.0"|"0.0"|"0.0"|"0.0"|"0.0"|"58,696,655.0"</v>
      </c>
      <c r="Y302" t="s">
        <v>163</v>
      </c>
      <c r="Z302" t="s">
        <v>164</v>
      </c>
    </row>
    <row r="303" spans="1:26" x14ac:dyDescent="0.25">
      <c r="A303" t="str">
        <f>CONCATENATE(Y303,Hoja1!B313,EAII_TXT!Z303,Hoja1!C313,EAII_TXT!Z303,Hoja1!D313,Z303,Hoja1!E313,EAII_TXT!Z303,Hoja1!F313,EAII_TXT!Z303,Hoja1!G313,EAII_TXT!Z303,FIXED(Hoja1!H313,1),EAII_TXT!Z303,FIXED(Hoja1!I313,1),EAII_TXT!Z303,FIXED(Hoja1!J313,1),EAII_TXT!Z303,FIXED(Hoja1!K313,1),EAII_TXT!Z303,FIXED(Hoja1!L313,1),EAII_TXT!Z303,FIXED(Hoja1!M313,1),EAII_TXT!Y303)</f>
        <v>"8110"|"4212"|"1"|"1"|"2"|"Fondo de Aportaciones para el Fortalecimiento de los Municipios y las Demarcaciones Territoriales del Distrito Federal"|"23,629,440.3"|"0.0"|"0.0"|"0.0"|"0.0"|"23,629,440.3"</v>
      </c>
      <c r="Y303" t="s">
        <v>163</v>
      </c>
      <c r="Z303" t="s">
        <v>164</v>
      </c>
    </row>
    <row r="304" spans="1:26" x14ac:dyDescent="0.25">
      <c r="A304" t="str">
        <f>CONCATENATE(Y304,Hoja1!B314,EAII_TXT!Z304,Hoja1!C314,EAII_TXT!Z304,Hoja1!D314,Z304,Hoja1!E314,EAII_TXT!Z304,Hoja1!F314,EAII_TXT!Z304,Hoja1!G314,EAII_TXT!Z304,FIXED(Hoja1!H314,1),EAII_TXT!Z304,FIXED(Hoja1!I314,1),EAII_TXT!Z304,FIXED(Hoja1!J314,1),EAII_TXT!Z304,FIXED(Hoja1!K314,1),EAII_TXT!Z304,FIXED(Hoja1!L314,1),EAII_TXT!Z304,FIXED(Hoja1!M314,1),EAII_TXT!Y304)</f>
        <v>"8110"|"4212"|"1"|"1"|"3"|"Remanentes de Ramo 33 (FISM)"|"0.0"|"0.0"|"0.0"|"0.0"|"0.0"|"0.0"</v>
      </c>
      <c r="Y304" t="s">
        <v>163</v>
      </c>
      <c r="Z304" t="s">
        <v>164</v>
      </c>
    </row>
    <row r="305" spans="1:26" x14ac:dyDescent="0.25">
      <c r="A305" t="str">
        <f>CONCATENATE(Y305,Hoja1!B315,EAII_TXT!Z305,Hoja1!C315,EAII_TXT!Z305,Hoja1!D315,Z305,Hoja1!E315,EAII_TXT!Z305,Hoja1!F315,EAII_TXT!Z305,Hoja1!G315,EAII_TXT!Z305,FIXED(Hoja1!H315,1),EAII_TXT!Z305,FIXED(Hoja1!I315,1),EAII_TXT!Z305,FIXED(Hoja1!J315,1),EAII_TXT!Z305,FIXED(Hoja1!K315,1),EAII_TXT!Z305,FIXED(Hoja1!L315,1),EAII_TXT!Z305,FIXED(Hoja1!M315,1),EAII_TXT!Y305)</f>
        <v>"8110"|"4212"|"1"|"1"|"4"|"Remanentes de Ramo 33 (FORTAMUN)"|"0.0"|"0.0"|"0.0"|"0.0"|"0.0"|"0.0"</v>
      </c>
      <c r="Y305" t="s">
        <v>163</v>
      </c>
      <c r="Z305" t="s">
        <v>164</v>
      </c>
    </row>
    <row r="306" spans="1:26" x14ac:dyDescent="0.25">
      <c r="A306" t="str">
        <f>CONCATENATE(Y306,Hoja1!B316,EAII_TXT!Z306,Hoja1!C316,EAII_TXT!Z306,Hoja1!D316,Z306,Hoja1!E316,EAII_TXT!Z306,Hoja1!F316,EAII_TXT!Z306,Hoja1!G316,EAII_TXT!Z306,FIXED(Hoja1!H316,1),EAII_TXT!Z306,FIXED(Hoja1!I316,1),EAII_TXT!Z306,FIXED(Hoja1!J316,1),EAII_TXT!Z306,FIXED(Hoja1!K316,1),EAII_TXT!Z306,FIXED(Hoja1!L316,1),EAII_TXT!Z306,FIXED(Hoja1!M316,1),EAII_TXT!Y306)</f>
        <v>"8110"|"4212"|"1"|"1"|"5"|"Fondo de Aportaciones para la Seguridad Pública (FASP)"|"712,391.0"|"0.0"|"0.0"|"0.0"|"0.0"|"712,391.0"</v>
      </c>
      <c r="Y306" t="s">
        <v>163</v>
      </c>
      <c r="Z306" t="s">
        <v>164</v>
      </c>
    </row>
    <row r="307" spans="1:26" x14ac:dyDescent="0.25">
      <c r="A307" t="str">
        <f>CONCATENATE(Y307,Hoja1!B317,EAII_TXT!Z307,Hoja1!C317,EAII_TXT!Z307,Hoja1!D317,Z307,Hoja1!E317,EAII_TXT!Z307,Hoja1!F317,EAII_TXT!Z307,Hoja1!G317,EAII_TXT!Z307,FIXED(Hoja1!H317,1),EAII_TXT!Z307,FIXED(Hoja1!I317,1),EAII_TXT!Z307,FIXED(Hoja1!J317,1),EAII_TXT!Z307,FIXED(Hoja1!K317,1),EAII_TXT!Z307,FIXED(Hoja1!L317,1),EAII_TXT!Z307,FIXED(Hoja1!M317,1),EAII_TXT!Y307)</f>
        <v>"8110"|"4213"|""|""|""|"Convenios"|"0.0"|"0.0"|"0.0"|"0.0"|"0.0"|"0.0"</v>
      </c>
      <c r="Y307" t="s">
        <v>163</v>
      </c>
      <c r="Z307" t="s">
        <v>164</v>
      </c>
    </row>
    <row r="308" spans="1:26" x14ac:dyDescent="0.25">
      <c r="A308" t="str">
        <f>CONCATENATE(Y308,Hoja1!B318,EAII_TXT!Z308,Hoja1!C318,EAII_TXT!Z308,Hoja1!D318,Z308,Hoja1!E318,EAII_TXT!Z308,Hoja1!F318,EAII_TXT!Z308,Hoja1!G318,EAII_TXT!Z308,FIXED(Hoja1!H318,1),EAII_TXT!Z308,FIXED(Hoja1!I318,1),EAII_TXT!Z308,FIXED(Hoja1!J318,1),EAII_TXT!Z308,FIXED(Hoja1!K318,1),EAII_TXT!Z308,FIXED(Hoja1!L318,1),EAII_TXT!Z308,FIXED(Hoja1!M318,1),EAII_TXT!Y308)</f>
        <v>"8110"|"4213"|"1"|""|""|"Convenios"|"0.0"|"0.0"|"0.0"|"0.0"|"0.0"|"0.0"</v>
      </c>
      <c r="Y308" t="s">
        <v>163</v>
      </c>
      <c r="Z308" t="s">
        <v>164</v>
      </c>
    </row>
    <row r="309" spans="1:26" x14ac:dyDescent="0.25">
      <c r="A309" t="str">
        <f>CONCATENATE(Y309,Hoja1!B319,EAII_TXT!Z309,Hoja1!C319,EAII_TXT!Z309,Hoja1!D319,Z309,Hoja1!E319,EAII_TXT!Z309,Hoja1!F319,EAII_TXT!Z309,Hoja1!G319,EAII_TXT!Z309,FIXED(Hoja1!H319,1),EAII_TXT!Z309,FIXED(Hoja1!I319,1),EAII_TXT!Z309,FIXED(Hoja1!J319,1),EAII_TXT!Z309,FIXED(Hoja1!K319,1),EAII_TXT!Z309,FIXED(Hoja1!L319,1),EAII_TXT!Z309,FIXED(Hoja1!M319,1),EAII_TXT!Y309)</f>
        <v>"8110"|"4213"|"1"|"1"|""|"Convenios"|"0.0"|"0.0"|"0.0"|"0.0"|"0.0"|"0.0"</v>
      </c>
      <c r="Y309" t="s">
        <v>163</v>
      </c>
      <c r="Z309" t="s">
        <v>164</v>
      </c>
    </row>
    <row r="310" spans="1:26" x14ac:dyDescent="0.25">
      <c r="A310" t="str">
        <f>CONCATENATE(Y310,Hoja1!B320,EAII_TXT!Z310,Hoja1!C320,EAII_TXT!Z310,Hoja1!D320,Z310,Hoja1!E320,EAII_TXT!Z310,Hoja1!F320,EAII_TXT!Z310,Hoja1!G320,EAII_TXT!Z310,FIXED(Hoja1!H320,1),EAII_TXT!Z310,FIXED(Hoja1!I320,1),EAII_TXT!Z310,FIXED(Hoja1!J320,1),EAII_TXT!Z310,FIXED(Hoja1!K320,1),EAII_TXT!Z310,FIXED(Hoja1!L320,1),EAII_TXT!Z310,FIXED(Hoja1!M320,1),EAII_TXT!Y310)</f>
        <v>"8110"|"4213"|"1"|"1"|"1"|"Convenios"|"0.0"|"0.0"|"0.0"|"0.0"|"0.0"|"0.0"</v>
      </c>
      <c r="Y310" t="s">
        <v>163</v>
      </c>
      <c r="Z310" t="s">
        <v>164</v>
      </c>
    </row>
    <row r="311" spans="1:26" x14ac:dyDescent="0.25">
      <c r="A311" t="str">
        <f>CONCATENATE(Y311,Hoja1!B321,EAII_TXT!Z311,Hoja1!C321,EAII_TXT!Z311,Hoja1!D321,Z311,Hoja1!E321,EAII_TXT!Z311,Hoja1!F321,EAII_TXT!Z311,Hoja1!G321,EAII_TXT!Z311,FIXED(Hoja1!H321,1),EAII_TXT!Z311,FIXED(Hoja1!I321,1),EAII_TXT!Z311,FIXED(Hoja1!J321,1),EAII_TXT!Z311,FIXED(Hoja1!K321,1),EAII_TXT!Z311,FIXED(Hoja1!L321,1),EAII_TXT!Z311,FIXED(Hoja1!M321,1),EAII_TXT!Y311)</f>
        <v>"8110"|"4214"|""|""|""|"Incentivos Derivados de la Colaboración Fiscal"|"0.0"|"0.0"|"0.0"|"0.0"|"0.0"|"0.0"</v>
      </c>
      <c r="Y311" t="s">
        <v>163</v>
      </c>
      <c r="Z311" t="s">
        <v>164</v>
      </c>
    </row>
    <row r="312" spans="1:26" x14ac:dyDescent="0.25">
      <c r="A312" t="str">
        <f>CONCATENATE(Y312,Hoja1!B322,EAII_TXT!Z312,Hoja1!C322,EAII_TXT!Z312,Hoja1!D322,Z312,Hoja1!E322,EAII_TXT!Z312,Hoja1!F322,EAII_TXT!Z312,Hoja1!G322,EAII_TXT!Z312,FIXED(Hoja1!H322,1),EAII_TXT!Z312,FIXED(Hoja1!I322,1),EAII_TXT!Z312,FIXED(Hoja1!J322,1),EAII_TXT!Z312,FIXED(Hoja1!K322,1),EAII_TXT!Z312,FIXED(Hoja1!L322,1),EAII_TXT!Z312,FIXED(Hoja1!M322,1),EAII_TXT!Y312)</f>
        <v>"8110"|"4214"|"1"|""|""|"Incentivos Derivados de la Colaboración Fiscal"|"0.0"|"0.0"|"0.0"|"0.0"|"0.0"|"0.0"</v>
      </c>
      <c r="Y312" t="s">
        <v>163</v>
      </c>
      <c r="Z312" t="s">
        <v>164</v>
      </c>
    </row>
    <row r="313" spans="1:26" x14ac:dyDescent="0.25">
      <c r="A313" t="str">
        <f>CONCATENATE(Y313,Hoja1!B323,EAII_TXT!Z313,Hoja1!C323,EAII_TXT!Z313,Hoja1!D323,Z313,Hoja1!E323,EAII_TXT!Z313,Hoja1!F323,EAII_TXT!Z313,Hoja1!G323,EAII_TXT!Z313,FIXED(Hoja1!H323,1),EAII_TXT!Z313,FIXED(Hoja1!I323,1),EAII_TXT!Z313,FIXED(Hoja1!J323,1),EAII_TXT!Z313,FIXED(Hoja1!K323,1),EAII_TXT!Z313,FIXED(Hoja1!L323,1),EAII_TXT!Z313,FIXED(Hoja1!M323,1),EAII_TXT!Y313)</f>
        <v>"8110"|"4214"|"1"|"1"|""|"Incentivos Derivados de la Colaboración Fiscal"|"0.0"|"0.0"|"0.0"|"0.0"|"0.0"|"0.0"</v>
      </c>
      <c r="Y313" t="s">
        <v>163</v>
      </c>
      <c r="Z313" t="s">
        <v>164</v>
      </c>
    </row>
    <row r="314" spans="1:26" x14ac:dyDescent="0.25">
      <c r="A314" t="str">
        <f>CONCATENATE(Y314,Hoja1!B324,EAII_TXT!Z314,Hoja1!C324,EAII_TXT!Z314,Hoja1!D324,Z314,Hoja1!E324,EAII_TXT!Z314,Hoja1!F324,EAII_TXT!Z314,Hoja1!G324,EAII_TXT!Z314,FIXED(Hoja1!H324,1),EAII_TXT!Z314,FIXED(Hoja1!I324,1),EAII_TXT!Z314,FIXED(Hoja1!J324,1),EAII_TXT!Z314,FIXED(Hoja1!K324,1),EAII_TXT!Z314,FIXED(Hoja1!L324,1),EAII_TXT!Z314,FIXED(Hoja1!M324,1),EAII_TXT!Y314)</f>
        <v>"8110"|"4214"|"1"|"1"|"1"|"Multas Federales No Fiscales"|"0.0"|"0.0"|"0.0"|"0.0"|"0.0"|"0.0"</v>
      </c>
      <c r="Y314" t="s">
        <v>163</v>
      </c>
      <c r="Z314" t="s">
        <v>164</v>
      </c>
    </row>
    <row r="315" spans="1:26" x14ac:dyDescent="0.25">
      <c r="A315" t="str">
        <f>CONCATENATE(Y315,Hoja1!B325,EAII_TXT!Z315,Hoja1!C325,EAII_TXT!Z315,Hoja1!D325,Z315,Hoja1!E325,EAII_TXT!Z315,Hoja1!F325,EAII_TXT!Z315,Hoja1!G325,EAII_TXT!Z315,FIXED(Hoja1!H325,1),EAII_TXT!Z315,FIXED(Hoja1!I325,1),EAII_TXT!Z315,FIXED(Hoja1!J325,1),EAII_TXT!Z315,FIXED(Hoja1!K325,1),EAII_TXT!Z315,FIXED(Hoja1!L325,1),EAII_TXT!Z315,FIXED(Hoja1!M325,1),EAII_TXT!Y315)</f>
        <v>"8110"|"4214"|"1"|"1"|"2"|"Convenios de Tránsito Estatal con Municipios"|"0.0"|"0.0"|"0.0"|"0.0"|"0.0"|"0.0"</v>
      </c>
      <c r="Y315" t="s">
        <v>163</v>
      </c>
      <c r="Z315" t="s">
        <v>164</v>
      </c>
    </row>
    <row r="316" spans="1:26" x14ac:dyDescent="0.25">
      <c r="A316" t="str">
        <f>CONCATENATE(Y316,Hoja1!B326,EAII_TXT!Z316,Hoja1!C326,EAII_TXT!Z316,Hoja1!D326,Z316,Hoja1!E326,EAII_TXT!Z316,Hoja1!F326,EAII_TXT!Z316,Hoja1!G326,EAII_TXT!Z316,FIXED(Hoja1!H326,1),EAII_TXT!Z316,FIXED(Hoja1!I326,1),EAII_TXT!Z316,FIXED(Hoja1!J326,1),EAII_TXT!Z316,FIXED(Hoja1!K326,1),EAII_TXT!Z316,FIXED(Hoja1!L326,1),EAII_TXT!Z316,FIXED(Hoja1!M326,1),EAII_TXT!Y316)</f>
        <v>"8110"|"4215"|""|""|""|"Fondos Distintos de Aportaciones"|"1,795,882.3"|"0.0"|"0.0"|"0.0"|"0.0"|"1,795,882.3"</v>
      </c>
      <c r="Y316" t="s">
        <v>163</v>
      </c>
      <c r="Z316" t="s">
        <v>164</v>
      </c>
    </row>
    <row r="317" spans="1:26" x14ac:dyDescent="0.25">
      <c r="A317" t="str">
        <f>CONCATENATE(Y317,Hoja1!B327,EAII_TXT!Z317,Hoja1!C327,EAII_TXT!Z317,Hoja1!D327,Z317,Hoja1!E327,EAII_TXT!Z317,Hoja1!F327,EAII_TXT!Z317,Hoja1!G327,EAII_TXT!Z317,FIXED(Hoja1!H327,1),EAII_TXT!Z317,FIXED(Hoja1!I327,1),EAII_TXT!Z317,FIXED(Hoja1!J327,1),EAII_TXT!Z317,FIXED(Hoja1!K327,1),EAII_TXT!Z317,FIXED(Hoja1!L327,1),EAII_TXT!Z317,FIXED(Hoja1!M327,1),EAII_TXT!Y317)</f>
        <v>"8110"|"4215"|"1"|""|""|"Fondos Distintos de Aportaciones"|"1,795,882.3"|"0.0"|"0.0"|"0.0"|"0.0"|"1,795,882.3"</v>
      </c>
      <c r="Y317" t="s">
        <v>163</v>
      </c>
      <c r="Z317" t="s">
        <v>164</v>
      </c>
    </row>
    <row r="318" spans="1:26" x14ac:dyDescent="0.25">
      <c r="A318" t="str">
        <f>CONCATENATE(Y318,Hoja1!B328,EAII_TXT!Z318,Hoja1!C328,EAII_TXT!Z318,Hoja1!D328,Z318,Hoja1!E328,EAII_TXT!Z318,Hoja1!F328,EAII_TXT!Z318,Hoja1!G328,EAII_TXT!Z318,FIXED(Hoja1!H328,1),EAII_TXT!Z318,FIXED(Hoja1!I328,1),EAII_TXT!Z318,FIXED(Hoja1!J328,1),EAII_TXT!Z318,FIXED(Hoja1!K328,1),EAII_TXT!Z318,FIXED(Hoja1!L328,1),EAII_TXT!Z318,FIXED(Hoja1!M328,1),EAII_TXT!Y318)</f>
        <v>"8110"|"4215"|"1"|"1"|""|"Fondos Distintos de Aportaciones"|"1,795,882.3"|"0.0"|"0.0"|"0.0"|"0.0"|"1,795,882.3"</v>
      </c>
      <c r="Y318" t="s">
        <v>163</v>
      </c>
      <c r="Z318" t="s">
        <v>164</v>
      </c>
    </row>
    <row r="319" spans="1:26" x14ac:dyDescent="0.25">
      <c r="A319" t="str">
        <f>CONCATENATE(Y319,Hoja1!B329,EAII_TXT!Z319,Hoja1!C329,EAII_TXT!Z319,Hoja1!D329,Z319,Hoja1!E329,EAII_TXT!Z319,Hoja1!F329,EAII_TXT!Z319,Hoja1!G329,EAII_TXT!Z319,FIXED(Hoja1!H329,1),EAII_TXT!Z319,FIXED(Hoja1!I329,1),EAII_TXT!Z319,FIXED(Hoja1!J329,1),EAII_TXT!Z319,FIXED(Hoja1!K329,1),EAII_TXT!Z319,FIXED(Hoja1!L329,1),EAII_TXT!Z319,FIXED(Hoja1!M329,1),EAII_TXT!Y319)</f>
        <v>"8110"|"4215"|"1"|"1"|"1"|"Recursos del Programa Hábitat"|"0.0"|"0.0"|"0.0"|"0.0"|"0.0"|"0.0"</v>
      </c>
      <c r="Y319" t="s">
        <v>163</v>
      </c>
      <c r="Z319" t="s">
        <v>164</v>
      </c>
    </row>
    <row r="320" spans="1:26" x14ac:dyDescent="0.25">
      <c r="A320" t="str">
        <f>CONCATENATE(Y320,Hoja1!B330,EAII_TXT!Z320,Hoja1!C330,EAII_TXT!Z320,Hoja1!D330,Z320,Hoja1!E330,EAII_TXT!Z320,Hoja1!F330,EAII_TXT!Z320,Hoja1!G330,EAII_TXT!Z320,FIXED(Hoja1!H330,1),EAII_TXT!Z320,FIXED(Hoja1!I330,1),EAII_TXT!Z320,FIXED(Hoja1!J330,1),EAII_TXT!Z320,FIXED(Hoja1!K330,1),EAII_TXT!Z320,FIXED(Hoja1!L330,1),EAII_TXT!Z320,FIXED(Hoja1!M330,1),EAII_TXT!Y320)</f>
        <v>"8110"|"4215"|"1"|"1"|"2"|"Excedentes Petroleros"|"0.0"|"0.0"|"0.0"|"0.0"|"0.0"|"0.0"</v>
      </c>
      <c r="Y320" t="s">
        <v>163</v>
      </c>
      <c r="Z320" t="s">
        <v>164</v>
      </c>
    </row>
    <row r="321" spans="1:26" x14ac:dyDescent="0.25">
      <c r="A321" t="str">
        <f>CONCATENATE(Y321,Hoja1!B331,EAII_TXT!Z321,Hoja1!C331,EAII_TXT!Z321,Hoja1!D331,Z321,Hoja1!E331,EAII_TXT!Z321,Hoja1!F331,EAII_TXT!Z321,Hoja1!G331,EAII_TXT!Z321,FIXED(Hoja1!H331,1),EAII_TXT!Z321,FIXED(Hoja1!I331,1),EAII_TXT!Z321,FIXED(Hoja1!J331,1),EAII_TXT!Z321,FIXED(Hoja1!K331,1),EAII_TXT!Z321,FIXED(Hoja1!L331,1),EAII_TXT!Z321,FIXED(Hoja1!M331,1),EAII_TXT!Y321)</f>
        <v>"8110"|"4215"|"1"|"1"|"3"|"Ramo 23"|"0.0"|"0.0"|"0.0"|"0.0"|"0.0"|"0.0"</v>
      </c>
      <c r="Y321" t="s">
        <v>163</v>
      </c>
      <c r="Z321" t="s">
        <v>164</v>
      </c>
    </row>
    <row r="322" spans="1:26" x14ac:dyDescent="0.25">
      <c r="A322" t="str">
        <f>CONCATENATE(Y322,Hoja1!B332,EAII_TXT!Z322,Hoja1!C332,EAII_TXT!Z322,Hoja1!D332,Z322,Hoja1!E332,EAII_TXT!Z322,Hoja1!F332,EAII_TXT!Z322,Hoja1!G332,EAII_TXT!Z322,FIXED(Hoja1!H332,1),EAII_TXT!Z322,FIXED(Hoja1!I332,1),EAII_TXT!Z322,FIXED(Hoja1!J332,1),EAII_TXT!Z322,FIXED(Hoja1!K332,1),EAII_TXT!Z322,FIXED(Hoja1!L332,1),EAII_TXT!Z322,FIXED(Hoja1!M332,1),EAII_TXT!Y322)</f>
        <v>"8110"|"4215"|"1"|"1"|"4"|"FORTASEG"|"0.0"|"0.0"|"0.0"|"0.0"|"0.0"|"0.0"</v>
      </c>
      <c r="Y322" t="s">
        <v>163</v>
      </c>
      <c r="Z322" t="s">
        <v>164</v>
      </c>
    </row>
    <row r="323" spans="1:26" x14ac:dyDescent="0.25">
      <c r="A323" t="str">
        <f>CONCATENATE(Y323,Hoja1!B333,EAII_TXT!Z323,Hoja1!C333,EAII_TXT!Z323,Hoja1!D333,Z323,Hoja1!E333,EAII_TXT!Z323,Hoja1!F333,EAII_TXT!Z323,Hoja1!G333,EAII_TXT!Z323,FIXED(Hoja1!H333,1),EAII_TXT!Z323,FIXED(Hoja1!I333,1),EAII_TXT!Z323,FIXED(Hoja1!J333,1),EAII_TXT!Z323,FIXED(Hoja1!K333,1),EAII_TXT!Z323,FIXED(Hoja1!L333,1),EAII_TXT!Z323,FIXED(Hoja1!M333,1),EAII_TXT!Y323)</f>
        <v>"8110"|"4215"|"1"|"1"|"5"|"Remanentes Otros Recursos Federales"|"0.0"|"0.0"|"0.0"|"0.0"|"0.0"|"0.0"</v>
      </c>
      <c r="Y323" t="s">
        <v>163</v>
      </c>
      <c r="Z323" t="s">
        <v>164</v>
      </c>
    </row>
    <row r="324" spans="1:26" x14ac:dyDescent="0.25">
      <c r="A324" t="str">
        <f>CONCATENATE(Y324,Hoja1!B334,EAII_TXT!Z324,Hoja1!C334,EAII_TXT!Z324,Hoja1!D334,Z324,Hoja1!E334,EAII_TXT!Z324,Hoja1!F334,EAII_TXT!Z324,Hoja1!G334,EAII_TXT!Z324,FIXED(Hoja1!H334,1),EAII_TXT!Z324,FIXED(Hoja1!I334,1),EAII_TXT!Z324,FIXED(Hoja1!J334,1),EAII_TXT!Z324,FIXED(Hoja1!K334,1),EAII_TXT!Z324,FIXED(Hoja1!L334,1),EAII_TXT!Z324,FIXED(Hoja1!M334,1),EAII_TXT!Y324)</f>
        <v>"8110"|"4215"|"1"|"1"|"6"|"Otros Recursos Federales"|"1,795,882.3"|"0.0"|"0.0"|"0.0"|"0.0"|"1,795,882.3"</v>
      </c>
      <c r="Y324" t="s">
        <v>163</v>
      </c>
      <c r="Z324" t="s">
        <v>164</v>
      </c>
    </row>
    <row r="325" spans="1:26" x14ac:dyDescent="0.25">
      <c r="A325" t="str">
        <f>CONCATENATE(Y325,Hoja1!B335,EAII_TXT!Z325,Hoja1!C335,EAII_TXT!Z325,Hoja1!D335,Z325,Hoja1!E335,EAII_TXT!Z325,Hoja1!F335,EAII_TXT!Z325,Hoja1!G335,EAII_TXT!Z325,FIXED(Hoja1!H335,1),EAII_TXT!Z325,FIXED(Hoja1!I335,1),EAII_TXT!Z325,FIXED(Hoja1!J335,1),EAII_TXT!Z325,FIXED(Hoja1!K335,1),EAII_TXT!Z325,FIXED(Hoja1!L335,1),EAII_TXT!Z325,FIXED(Hoja1!M335,1),EAII_TXT!Y325)</f>
        <v>"8110"|"4215"|"1"|"1"|"7"|" Recursos del Programa de ahorro y subsidio para la vivienda, “Tu Casa” (FONHAPO)"|"0.0"|"0.0"|"0.0"|"0.0"|"0.0"|"0.0"</v>
      </c>
      <c r="Y325" t="s">
        <v>163</v>
      </c>
      <c r="Z325" t="s">
        <v>164</v>
      </c>
    </row>
    <row r="326" spans="1:26" x14ac:dyDescent="0.25">
      <c r="A326" t="str">
        <f>CONCATENATE(Y326,Hoja1!B336,EAII_TXT!Z326,Hoja1!C336,EAII_TXT!Z326,Hoja1!D336,Z326,Hoja1!E336,EAII_TXT!Z326,Hoja1!F336,EAII_TXT!Z326,Hoja1!G336,EAII_TXT!Z326,FIXED(Hoja1!H336,1),EAII_TXT!Z326,FIXED(Hoja1!I336,1),EAII_TXT!Z326,FIXED(Hoja1!J336,1),EAII_TXT!Z326,FIXED(Hoja1!K336,1),EAII_TXT!Z326,FIXED(Hoja1!L336,1),EAII_TXT!Z326,FIXED(Hoja1!M336,1),EAII_TXT!Y326)</f>
        <v>"8110"|"4215"|"1"|"1"|"8"|" Recursos del Programa para el Desarrollo de Zonas Prioritarias "|"0.0"|"0.0"|"0.0"|"0.0"|"0.0"|"0.0"</v>
      </c>
      <c r="Y326" t="s">
        <v>163</v>
      </c>
      <c r="Z326" t="s">
        <v>164</v>
      </c>
    </row>
    <row r="327" spans="1:26" x14ac:dyDescent="0.25">
      <c r="A327" t="str">
        <f>CONCATENATE(Y327,Hoja1!B337,EAII_TXT!Z327,Hoja1!C337,EAII_TXT!Z327,Hoja1!D337,Z327,Hoja1!E337,EAII_TXT!Z327,Hoja1!F337,EAII_TXT!Z327,Hoja1!G337,EAII_TXT!Z327,FIXED(Hoja1!H337,1),EAII_TXT!Z327,FIXED(Hoja1!I337,1),EAII_TXT!Z327,FIXED(Hoja1!J337,1),EAII_TXT!Z327,FIXED(Hoja1!K337,1),EAII_TXT!Z327,FIXED(Hoja1!L337,1),EAII_TXT!Z327,FIXED(Hoja1!M337,1),EAII_TXT!Y327)</f>
        <v>"8110"|"4215"|"1"|"1"|"9"|"Recursos del Programa 3 X 1 para Migrantes."|"0.0"|"0.0"|"0.0"|"0.0"|"0.0"|"0.0"</v>
      </c>
      <c r="Y327" t="s">
        <v>163</v>
      </c>
      <c r="Z327" t="s">
        <v>164</v>
      </c>
    </row>
    <row r="328" spans="1:26" x14ac:dyDescent="0.25">
      <c r="A328" t="str">
        <f>CONCATENATE(Y328,Hoja1!B338,EAII_TXT!Z328,Hoja1!C338,EAII_TXT!Z328,Hoja1!D338,Z328,Hoja1!E338,EAII_TXT!Z328,Hoja1!F338,EAII_TXT!Z328,Hoja1!G338,EAII_TXT!Z328,FIXED(Hoja1!H338,1),EAII_TXT!Z328,FIXED(Hoja1!I338,1),EAII_TXT!Z328,FIXED(Hoja1!J338,1),EAII_TXT!Z328,FIXED(Hoja1!K338,1),EAII_TXT!Z328,FIXED(Hoja1!L338,1),EAII_TXT!Z328,FIXED(Hoja1!M338,1),EAII_TXT!Y328)</f>
        <v>"8110"|"4215"|"1"|"1"|"10"|"Recursos del Programa de Empleo Temporal (PET)"|"0.0"|"0.0"|"0.0"|"0.0"|"0.0"|"0.0"</v>
      </c>
      <c r="Y328" t="s">
        <v>163</v>
      </c>
      <c r="Z328" t="s">
        <v>164</v>
      </c>
    </row>
    <row r="329" spans="1:26" x14ac:dyDescent="0.25">
      <c r="A329" t="str">
        <f>CONCATENATE(Y329,Hoja1!B339,EAII_TXT!Z329,Hoja1!C339,EAII_TXT!Z329,Hoja1!D339,Z329,Hoja1!E339,EAII_TXT!Z329,Hoja1!F339,EAII_TXT!Z329,Hoja1!G339,EAII_TXT!Z329,FIXED(Hoja1!H339,1),EAII_TXT!Z329,FIXED(Hoja1!I339,1),EAII_TXT!Z329,FIXED(Hoja1!J339,1),EAII_TXT!Z329,FIXED(Hoja1!K339,1),EAII_TXT!Z329,FIXED(Hoja1!L339,1),EAII_TXT!Z329,FIXED(Hoja1!M339,1),EAII_TXT!Y329)</f>
        <v>"8110"|"4215"|"1"|"1"|"11"|"Recursos del Programa de Vivienda Rural"|"0.0"|"0.0"|"0.0"|"0.0"|"0.0"|"0.0"</v>
      </c>
      <c r="Y329" t="s">
        <v>163</v>
      </c>
      <c r="Z329" t="s">
        <v>164</v>
      </c>
    </row>
    <row r="330" spans="1:26" x14ac:dyDescent="0.25">
      <c r="A330" t="str">
        <f>CONCATENATE(Y330,Hoja1!B340,EAII_TXT!Z330,Hoja1!C340,EAII_TXT!Z330,Hoja1!D340,Z330,Hoja1!E340,EAII_TXT!Z330,Hoja1!F340,EAII_TXT!Z330,Hoja1!G340,EAII_TXT!Z330,FIXED(Hoja1!H340,1),EAII_TXT!Z330,FIXED(Hoja1!I340,1),EAII_TXT!Z330,FIXED(Hoja1!J340,1),EAII_TXT!Z330,FIXED(Hoja1!K340,1),EAII_TXT!Z330,FIXED(Hoja1!L340,1),EAII_TXT!Z330,FIXED(Hoja1!M340,1),EAII_TXT!Y330)</f>
        <v>"8110"|"4215"|"1"|"1"|"12"|"Recursos del Programa de Opciones Productivas"|"0.0"|"0.0"|"0.0"|"0.0"|"0.0"|"0.0"</v>
      </c>
      <c r="Y330" t="s">
        <v>163</v>
      </c>
      <c r="Z330" t="s">
        <v>164</v>
      </c>
    </row>
    <row r="331" spans="1:26" x14ac:dyDescent="0.25">
      <c r="A331" t="str">
        <f>CONCATENATE(Y331,Hoja1!B341,EAII_TXT!Z331,Hoja1!C341,EAII_TXT!Z331,Hoja1!D341,Z331,Hoja1!E341,EAII_TXT!Z331,Hoja1!F341,EAII_TXT!Z331,Hoja1!G341,EAII_TXT!Z331,FIXED(Hoja1!H341,1),EAII_TXT!Z331,FIXED(Hoja1!I341,1),EAII_TXT!Z331,FIXED(Hoja1!J341,1),EAII_TXT!Z331,FIXED(Hoja1!K341,1),EAII_TXT!Z331,FIXED(Hoja1!L341,1),EAII_TXT!Z331,FIXED(Hoja1!M341,1),EAII_TXT!Y331)</f>
        <v>"8110"|"4215"|"1"|"1"|"13"|"Recursos para el Rescate de Espacios Públicos"|"0.0"|"0.0"|"0.0"|"0.0"|"0.0"|"0.0"</v>
      </c>
      <c r="Y331" t="s">
        <v>163</v>
      </c>
      <c r="Z331" t="s">
        <v>164</v>
      </c>
    </row>
    <row r="332" spans="1:26" x14ac:dyDescent="0.25">
      <c r="A332" t="str">
        <f>CONCATENATE(Y332,Hoja1!B342,EAII_TXT!Z332,Hoja1!C342,EAII_TXT!Z332,Hoja1!D342,Z332,Hoja1!E342,EAII_TXT!Z332,Hoja1!F342,EAII_TXT!Z332,Hoja1!G342,EAII_TXT!Z332,FIXED(Hoja1!H342,1),EAII_TXT!Z332,FIXED(Hoja1!I342,1),EAII_TXT!Z332,FIXED(Hoja1!J342,1),EAII_TXT!Z332,FIXED(Hoja1!K342,1),EAII_TXT!Z332,FIXED(Hoja1!L342,1),EAII_TXT!Z332,FIXED(Hoja1!M342,1),EAII_TXT!Y332)</f>
        <v>"8110"|"4215"|"1"|"1"|"14"|"Recursos del Fideicomiso Fondo Nacional de Habitaciones Populares"|"0.0"|"0.0"|"0.0"|"0.0"|"0.0"|"0.0"</v>
      </c>
      <c r="Y332" t="s">
        <v>163</v>
      </c>
      <c r="Z332" t="s">
        <v>164</v>
      </c>
    </row>
    <row r="333" spans="1:26" x14ac:dyDescent="0.25">
      <c r="A333" t="str">
        <f>CONCATENATE(Y333,Hoja1!B343,EAII_TXT!Z333,Hoja1!C343,EAII_TXT!Z333,Hoja1!D343,Z333,Hoja1!E343,EAII_TXT!Z333,Hoja1!F343,EAII_TXT!Z333,Hoja1!G343,EAII_TXT!Z333,FIXED(Hoja1!H343,1),EAII_TXT!Z333,FIXED(Hoja1!I343,1),EAII_TXT!Z333,FIXED(Hoja1!J343,1),EAII_TXT!Z333,FIXED(Hoja1!K343,1),EAII_TXT!Z333,FIXED(Hoja1!L343,1),EAII_TXT!Z333,FIXED(Hoja1!M343,1),EAII_TXT!Y333)</f>
        <v>"8110"|"4215"|"1"|"1"|"15"|"Recursos del Programa CONADE"|"0.0"|"0.0"|"0.0"|"0.0"|"0.0"|"0.0"</v>
      </c>
      <c r="Y333" t="s">
        <v>163</v>
      </c>
      <c r="Z333" t="s">
        <v>164</v>
      </c>
    </row>
    <row r="334" spans="1:26" x14ac:dyDescent="0.25">
      <c r="A334" t="str">
        <f>CONCATENATE(Y334,Hoja1!B344,EAII_TXT!Z334,Hoja1!C344,EAII_TXT!Z334,Hoja1!D344,Z334,Hoja1!E344,EAII_TXT!Z334,Hoja1!F344,EAII_TXT!Z334,Hoja1!G344,EAII_TXT!Z334,FIXED(Hoja1!H344,1),EAII_TXT!Z334,FIXED(Hoja1!I344,1),EAII_TXT!Z334,FIXED(Hoja1!J344,1),EAII_TXT!Z334,FIXED(Hoja1!K344,1),EAII_TXT!Z334,FIXED(Hoja1!L344,1),EAII_TXT!Z334,FIXED(Hoja1!M344,1),EAII_TXT!Y334)</f>
        <v>"8110"|"4215"|"1"|"1"|"16"|"Recursos para el Programa Calidad para el Deporte CONADE"|"0.0"|"0.0"|"0.0"|"0.0"|"0.0"|"0.0"</v>
      </c>
      <c r="Y334" t="s">
        <v>163</v>
      </c>
      <c r="Z334" t="s">
        <v>164</v>
      </c>
    </row>
    <row r="335" spans="1:26" x14ac:dyDescent="0.25">
      <c r="A335" t="str">
        <f>CONCATENATE(Y335,Hoja1!B345,EAII_TXT!Z335,Hoja1!C345,EAII_TXT!Z335,Hoja1!D345,Z335,Hoja1!E345,EAII_TXT!Z335,Hoja1!F345,EAII_TXT!Z335,Hoja1!G345,EAII_TXT!Z335,FIXED(Hoja1!H345,1),EAII_TXT!Z335,FIXED(Hoja1!I345,1),EAII_TXT!Z335,FIXED(Hoja1!J345,1),EAII_TXT!Z335,FIXED(Hoja1!K345,1),EAII_TXT!Z335,FIXED(Hoja1!L345,1),EAII_TXT!Z335,FIXED(Hoja1!M345,1),EAII_TXT!Y335)</f>
        <v>"8110"|"4215"|"1"|"1"|"17"|"Recursos del Programa Cultura Física CONADE"|"0.0"|"0.0"|"0.0"|"0.0"|"0.0"|"0.0"</v>
      </c>
      <c r="Y335" t="s">
        <v>163</v>
      </c>
      <c r="Z335" t="s">
        <v>164</v>
      </c>
    </row>
    <row r="336" spans="1:26" x14ac:dyDescent="0.25">
      <c r="A336" t="str">
        <f>CONCATENATE(Y336,Hoja1!B346,EAII_TXT!Z336,Hoja1!C346,EAII_TXT!Z336,Hoja1!D346,Z336,Hoja1!E346,EAII_TXT!Z336,Hoja1!F346,EAII_TXT!Z336,Hoja1!G346,EAII_TXT!Z336,FIXED(Hoja1!H346,1),EAII_TXT!Z336,FIXED(Hoja1!I346,1),EAII_TXT!Z336,FIXED(Hoja1!J346,1),EAII_TXT!Z336,FIXED(Hoja1!K346,1),EAII_TXT!Z336,FIXED(Hoja1!L346,1),EAII_TXT!Z336,FIXED(Hoja1!M346,1),EAII_TXT!Y336)</f>
        <v>"8110"|"4215"|"1"|"1"|"18"|"Recursos de CONACULTA"|"0.0"|"0.0"|"0.0"|"0.0"|"0.0"|"0.0"</v>
      </c>
      <c r="Y336" t="s">
        <v>163</v>
      </c>
      <c r="Z336" t="s">
        <v>164</v>
      </c>
    </row>
    <row r="337" spans="1:26" x14ac:dyDescent="0.25">
      <c r="A337" t="str">
        <f>CONCATENATE(Y337,Hoja1!B347,EAII_TXT!Z337,Hoja1!C347,EAII_TXT!Z337,Hoja1!D347,Z337,Hoja1!E347,EAII_TXT!Z337,Hoja1!F347,EAII_TXT!Z337,Hoja1!G347,EAII_TXT!Z337,FIXED(Hoja1!H347,1),EAII_TXT!Z337,FIXED(Hoja1!I347,1),EAII_TXT!Z337,FIXED(Hoja1!J347,1),EAII_TXT!Z337,FIXED(Hoja1!K347,1),EAII_TXT!Z337,FIXED(Hoja1!L347,1),EAII_TXT!Z337,FIXED(Hoja1!M347,1),EAII_TXT!Y337)</f>
        <v>"8110"|"4215"|"1"|"1"|"19"|"Recursos Programa de Devolución de Derechos PRODER"|"0.0"|"0.0"|"0.0"|"0.0"|"0.0"|"0.0"</v>
      </c>
      <c r="Y337" t="s">
        <v>163</v>
      </c>
      <c r="Z337" t="s">
        <v>164</v>
      </c>
    </row>
    <row r="338" spans="1:26" x14ac:dyDescent="0.25">
      <c r="A338" t="str">
        <f>CONCATENATE(Y338,Hoja1!B348,EAII_TXT!Z338,Hoja1!C348,EAII_TXT!Z338,Hoja1!D348,Z338,Hoja1!E348,EAII_TXT!Z338,Hoja1!F348,EAII_TXT!Z338,Hoja1!G348,EAII_TXT!Z338,FIXED(Hoja1!H348,1),EAII_TXT!Z338,FIXED(Hoja1!I348,1),EAII_TXT!Z338,FIXED(Hoja1!J348,1),EAII_TXT!Z338,FIXED(Hoja1!K348,1),EAII_TXT!Z338,FIXED(Hoja1!L348,1),EAII_TXT!Z338,FIXED(Hoja1!M348,1),EAII_TXT!Y338)</f>
        <v>"8110"|"4215"|"1"|"1"|"20"|"Recursos para agua Potable, Alcantarillado y Saneamiento en zonas Urbanas APAZU"|"0.0"|"0.0"|"0.0"|"0.0"|"0.0"|"0.0"</v>
      </c>
      <c r="Y338" t="s">
        <v>163</v>
      </c>
      <c r="Z338" t="s">
        <v>164</v>
      </c>
    </row>
    <row r="339" spans="1:26" x14ac:dyDescent="0.25">
      <c r="A339" t="str">
        <f>CONCATENATE(Y339,Hoja1!B349,EAII_TXT!Z339,Hoja1!C349,EAII_TXT!Z339,Hoja1!D349,Z339,Hoja1!E349,EAII_TXT!Z339,Hoja1!F349,EAII_TXT!Z339,Hoja1!G349,EAII_TXT!Z339,FIXED(Hoja1!H349,1),EAII_TXT!Z339,FIXED(Hoja1!I349,1),EAII_TXT!Z339,FIXED(Hoja1!J349,1),EAII_TXT!Z339,FIXED(Hoja1!K349,1),EAII_TXT!Z339,FIXED(Hoja1!L349,1),EAII_TXT!Z339,FIXED(Hoja1!M349,1),EAII_TXT!Y339)</f>
        <v>"8110"|"4215"|"1"|"1"|"21"|"Recursos de Instituto Nacional para el Desarrollo de Capacidades del Sector Rural INCA RURAL / Sistema Nacional de Capacitación y Asistencia Técnica Rural Integral SINACATRI"|"0.0"|"0.0"|"0.0"|"0.0"|"0.0"|"0.0"</v>
      </c>
      <c r="Y339" t="s">
        <v>163</v>
      </c>
      <c r="Z339" t="s">
        <v>164</v>
      </c>
    </row>
    <row r="340" spans="1:26" x14ac:dyDescent="0.25">
      <c r="A340" t="str">
        <f>CONCATENATE(Y340,Hoja1!B350,EAII_TXT!Z340,Hoja1!C350,EAII_TXT!Z340,Hoja1!D350,Z340,Hoja1!E350,EAII_TXT!Z340,Hoja1!F350,EAII_TXT!Z340,Hoja1!G350,EAII_TXT!Z340,FIXED(Hoja1!H350,1),EAII_TXT!Z340,FIXED(Hoja1!I350,1),EAII_TXT!Z340,FIXED(Hoja1!J350,1),EAII_TXT!Z340,FIXED(Hoja1!K350,1),EAII_TXT!Z340,FIXED(Hoja1!L350,1),EAII_TXT!Z340,FIXED(Hoja1!M350,1),EAII_TXT!Y340)</f>
        <v>"8110"|"4215"|"1"|"1"|"22"|"Recursos de la Comisión Nacional para el Desarrollo de los Pueblos Indígenas CDI"|"0.0"|"0.0"|"0.0"|"0.0"|"0.0"|"0.0"</v>
      </c>
      <c r="Y340" t="s">
        <v>163</v>
      </c>
      <c r="Z340" t="s">
        <v>164</v>
      </c>
    </row>
    <row r="341" spans="1:26" x14ac:dyDescent="0.25">
      <c r="A341" t="str">
        <f>CONCATENATE(Y341,Hoja1!B351,EAII_TXT!Z341,Hoja1!C351,EAII_TXT!Z341,Hoja1!D351,Z341,Hoja1!E351,EAII_TXT!Z341,Hoja1!F351,EAII_TXT!Z341,Hoja1!G351,EAII_TXT!Z341,FIXED(Hoja1!H351,1),EAII_TXT!Z341,FIXED(Hoja1!I351,1),EAII_TXT!Z341,FIXED(Hoja1!J351,1),EAII_TXT!Z341,FIXED(Hoja1!K351,1),EAII_TXT!Z341,FIXED(Hoja1!L351,1),EAII_TXT!Z341,FIXED(Hoja1!M351,1),EAII_TXT!Y341)</f>
        <v>"8110"|"4220"|""|""|""|"Transferencias, Asignaciones, Subsidios y Subvenciones, y Pensiones y Jubilaciones"|"0.0"|"5,260,411.9"|"0.0"|"0.0"|"0.0"|"5,260,411.9"</v>
      </c>
      <c r="Y341" t="s">
        <v>163</v>
      </c>
      <c r="Z341" t="s">
        <v>164</v>
      </c>
    </row>
    <row r="342" spans="1:26" x14ac:dyDescent="0.25">
      <c r="A342" t="str">
        <f>CONCATENATE(Y342,Hoja1!B352,EAII_TXT!Z342,Hoja1!C352,EAII_TXT!Z342,Hoja1!D352,Z342,Hoja1!E352,EAII_TXT!Z342,Hoja1!F352,EAII_TXT!Z342,Hoja1!G352,EAII_TXT!Z342,FIXED(Hoja1!H352,1),EAII_TXT!Z342,FIXED(Hoja1!I352,1),EAII_TXT!Z342,FIXED(Hoja1!J352,1),EAII_TXT!Z342,FIXED(Hoja1!K352,1),EAII_TXT!Z342,FIXED(Hoja1!L352,1),EAII_TXT!Z342,FIXED(Hoja1!M352,1),EAII_TXT!Y342)</f>
        <v>"8110"|"4221"|""|""|""|"Transferencias y Asignaciones"|"0.0"|"0.0"|"0.0"|"0.0"|"0.0"|"0.0"</v>
      </c>
      <c r="Y342" t="s">
        <v>163</v>
      </c>
      <c r="Z342" t="s">
        <v>164</v>
      </c>
    </row>
    <row r="343" spans="1:26" x14ac:dyDescent="0.25">
      <c r="A343" t="str">
        <f>CONCATENATE(Y343,Hoja1!B353,EAII_TXT!Z343,Hoja1!C353,EAII_TXT!Z343,Hoja1!D353,Z343,Hoja1!E353,EAII_TXT!Z343,Hoja1!F353,EAII_TXT!Z343,Hoja1!G353,EAII_TXT!Z343,FIXED(Hoja1!H353,1),EAII_TXT!Z343,FIXED(Hoja1!I353,1),EAII_TXT!Z343,FIXED(Hoja1!J353,1),EAII_TXT!Z343,FIXED(Hoja1!K353,1),EAII_TXT!Z343,FIXED(Hoja1!L353,1),EAII_TXT!Z343,FIXED(Hoja1!M353,1),EAII_TXT!Y343)</f>
        <v>"8110"|"4221"|"1"|""|""|"Transferencias y Asignaciones"|"0.0"|"0.0"|"0.0"|"0.0"|"0.0"|"0.0"</v>
      </c>
      <c r="Y343" t="s">
        <v>163</v>
      </c>
      <c r="Z343" t="s">
        <v>164</v>
      </c>
    </row>
    <row r="344" spans="1:26" x14ac:dyDescent="0.25">
      <c r="A344" t="str">
        <f>CONCATENATE(Y344,Hoja1!B354,EAII_TXT!Z344,Hoja1!C354,EAII_TXT!Z344,Hoja1!D354,Z344,Hoja1!E354,EAII_TXT!Z344,Hoja1!F354,EAII_TXT!Z344,Hoja1!G354,EAII_TXT!Z344,FIXED(Hoja1!H354,1),EAII_TXT!Z344,FIXED(Hoja1!I354,1),EAII_TXT!Z344,FIXED(Hoja1!J354,1),EAII_TXT!Z344,FIXED(Hoja1!K354,1),EAII_TXT!Z344,FIXED(Hoja1!L354,1),EAII_TXT!Z344,FIXED(Hoja1!M354,1),EAII_TXT!Y344)</f>
        <v>"8110"|"4221"|"1"|"1"|""|"Transferencias y Asignaciones"|"0.0"|"0.0"|"0.0"|"0.0"|"0.0"|"0.0"</v>
      </c>
      <c r="Y344" t="s">
        <v>163</v>
      </c>
      <c r="Z344" t="s">
        <v>164</v>
      </c>
    </row>
    <row r="345" spans="1:26" x14ac:dyDescent="0.25">
      <c r="A345" t="str">
        <f>CONCATENATE(Y345,Hoja1!B355,EAII_TXT!Z345,Hoja1!C355,EAII_TXT!Z345,Hoja1!D355,Z345,Hoja1!E355,EAII_TXT!Z345,Hoja1!F355,EAII_TXT!Z345,Hoja1!G355,EAII_TXT!Z345,FIXED(Hoja1!H355,1),EAII_TXT!Z345,FIXED(Hoja1!I355,1),EAII_TXT!Z345,FIXED(Hoja1!J355,1),EAII_TXT!Z345,FIXED(Hoja1!K355,1),EAII_TXT!Z345,FIXED(Hoja1!L355,1),EAII_TXT!Z345,FIXED(Hoja1!M355,1),EAII_TXT!Y345)</f>
        <v>"8110"|"4223"|""|""|""|"Subsidios y Subvenciones"|"0.0"|"5,260,411.9"|"0.0"|"0.0"|"0.0"|"5,260,411.9"</v>
      </c>
      <c r="Y345" t="s">
        <v>163</v>
      </c>
      <c r="Z345" t="s">
        <v>164</v>
      </c>
    </row>
    <row r="346" spans="1:26" x14ac:dyDescent="0.25">
      <c r="A346" t="str">
        <f>CONCATENATE(Y346,Hoja1!B356,EAII_TXT!Z346,Hoja1!C356,EAII_TXT!Z346,Hoja1!D356,Z346,Hoja1!E356,EAII_TXT!Z346,Hoja1!F356,EAII_TXT!Z346,Hoja1!G356,EAII_TXT!Z346,FIXED(Hoja1!H356,1),EAII_TXT!Z346,FIXED(Hoja1!I356,1),EAII_TXT!Z346,FIXED(Hoja1!J356,1),EAII_TXT!Z346,FIXED(Hoja1!K356,1),EAII_TXT!Z346,FIXED(Hoja1!L356,1),EAII_TXT!Z346,FIXED(Hoja1!M356,1),EAII_TXT!Y346)</f>
        <v>"8110"|"4223"|"1"|""|""|"Subsidios y Subvenciones"|"0.0"|"5,260,411.9"|"0.0"|"0.0"|"0.0"|"5,260,411.9"</v>
      </c>
      <c r="Y346" t="s">
        <v>163</v>
      </c>
      <c r="Z346" t="s">
        <v>164</v>
      </c>
    </row>
    <row r="347" spans="1:26" x14ac:dyDescent="0.25">
      <c r="A347" t="str">
        <f>CONCATENATE(Y347,Hoja1!B357,EAII_TXT!Z347,Hoja1!C357,EAII_TXT!Z347,Hoja1!D357,Z347,Hoja1!E357,EAII_TXT!Z347,Hoja1!F357,EAII_TXT!Z347,Hoja1!G357,EAII_TXT!Z347,FIXED(Hoja1!H357,1),EAII_TXT!Z347,FIXED(Hoja1!I357,1),EAII_TXT!Z347,FIXED(Hoja1!J357,1),EAII_TXT!Z347,FIXED(Hoja1!K357,1),EAII_TXT!Z347,FIXED(Hoja1!L357,1),EAII_TXT!Z347,FIXED(Hoja1!M357,1),EAII_TXT!Y347)</f>
        <v>"8110"|"4223"|"1"|"1"|""|"Subsidios y Subvenciones"|"0.0"|"5,260,411.9"|"0.0"|"0.0"|"0.0"|"5,260,411.9"</v>
      </c>
      <c r="Y347" t="s">
        <v>163</v>
      </c>
      <c r="Z347" t="s">
        <v>164</v>
      </c>
    </row>
    <row r="348" spans="1:26" x14ac:dyDescent="0.25">
      <c r="A348" t="str">
        <f>CONCATENATE(Y348,Hoja1!B358,EAII_TXT!Z348,Hoja1!C358,EAII_TXT!Z348,Hoja1!D358,Z348,Hoja1!E358,EAII_TXT!Z348,Hoja1!F358,EAII_TXT!Z348,Hoja1!G358,EAII_TXT!Z348,FIXED(Hoja1!H358,1),EAII_TXT!Z348,FIXED(Hoja1!I358,1),EAII_TXT!Z348,FIXED(Hoja1!J358,1),EAII_TXT!Z348,FIXED(Hoja1!K358,1),EAII_TXT!Z348,FIXED(Hoja1!L358,1),EAII_TXT!Z348,FIXED(Hoja1!M358,1),EAII_TXT!Y348)</f>
        <v>"8110"|"4223"|"1"|"1"|"1"|"Subsidios y Subvenciones"|"0.0"|"5,260,411.9"|"0.0"|"0.0"|"0.0"|"5,260,411.9"</v>
      </c>
      <c r="Y348" t="s">
        <v>163</v>
      </c>
      <c r="Z348" t="s">
        <v>164</v>
      </c>
    </row>
    <row r="349" spans="1:26" x14ac:dyDescent="0.25">
      <c r="A349" t="str">
        <f>CONCATENATE(Y349,Hoja1!B359,EAII_TXT!Z349,Hoja1!C359,EAII_TXT!Z349,Hoja1!D359,Z349,Hoja1!E359,EAII_TXT!Z349,Hoja1!F359,EAII_TXT!Z349,Hoja1!G359,EAII_TXT!Z349,FIXED(Hoja1!H359,1),EAII_TXT!Z349,FIXED(Hoja1!I359,1),EAII_TXT!Z349,FIXED(Hoja1!J359,1),EAII_TXT!Z349,FIXED(Hoja1!K359,1),EAII_TXT!Z349,FIXED(Hoja1!L359,1),EAII_TXT!Z349,FIXED(Hoja1!M359,1),EAII_TXT!Y349)</f>
        <v>"8110"|"4223"|"1"|"1"|"2"|"Subsidios para Gastos de Operación"|"0.0"|"0.0"|"0.0"|"0.0"|"0.0"|"0.0"</v>
      </c>
      <c r="Y349" t="s">
        <v>163</v>
      </c>
      <c r="Z349" t="s">
        <v>164</v>
      </c>
    </row>
    <row r="350" spans="1:26" x14ac:dyDescent="0.25">
      <c r="A350" t="str">
        <f>CONCATENATE(Y350,Hoja1!B360,EAII_TXT!Z350,Hoja1!C360,EAII_TXT!Z350,Hoja1!D360,Z350,Hoja1!E360,EAII_TXT!Z350,Hoja1!F360,EAII_TXT!Z350,Hoja1!G360,EAII_TXT!Z350,FIXED(Hoja1!H360,1),EAII_TXT!Z350,FIXED(Hoja1!I360,1),EAII_TXT!Z350,FIXED(Hoja1!J360,1),EAII_TXT!Z350,FIXED(Hoja1!K360,1),EAII_TXT!Z350,FIXED(Hoja1!L360,1),EAII_TXT!Z350,FIXED(Hoja1!M360,1),EAII_TXT!Y350)</f>
        <v>"8110"|"4225"|""|""|""|"Pensiones y Jubilaciones"|"0.0"|"0.0"|"0.0"|"0.0"|"0.0"|"0.0"</v>
      </c>
      <c r="Y350" t="s">
        <v>163</v>
      </c>
      <c r="Z350" t="s">
        <v>164</v>
      </c>
    </row>
    <row r="351" spans="1:26" x14ac:dyDescent="0.25">
      <c r="A351" t="str">
        <f>CONCATENATE(Y351,Hoja1!B361,EAII_TXT!Z351,Hoja1!C361,EAII_TXT!Z351,Hoja1!D361,Z351,Hoja1!E361,EAII_TXT!Z351,Hoja1!F361,EAII_TXT!Z351,Hoja1!G361,EAII_TXT!Z351,FIXED(Hoja1!H361,1),EAII_TXT!Z351,FIXED(Hoja1!I361,1),EAII_TXT!Z351,FIXED(Hoja1!J361,1),EAII_TXT!Z351,FIXED(Hoja1!K361,1),EAII_TXT!Z351,FIXED(Hoja1!L361,1),EAII_TXT!Z351,FIXED(Hoja1!M361,1),EAII_TXT!Y351)</f>
        <v>"8110"|"4225"|"1"|""|""|"Pensiones y Jubilaciones"|"0.0"|"0.0"|"0.0"|"0.0"|"0.0"|"0.0"</v>
      </c>
      <c r="Y351" t="s">
        <v>163</v>
      </c>
      <c r="Z351" t="s">
        <v>164</v>
      </c>
    </row>
    <row r="352" spans="1:26" x14ac:dyDescent="0.25">
      <c r="A352" t="str">
        <f>CONCATENATE(Y352,Hoja1!B362,EAII_TXT!Z352,Hoja1!C362,EAII_TXT!Z352,Hoja1!D362,Z352,Hoja1!E362,EAII_TXT!Z352,Hoja1!F362,EAII_TXT!Z352,Hoja1!G362,EAII_TXT!Z352,FIXED(Hoja1!H362,1),EAII_TXT!Z352,FIXED(Hoja1!I362,1),EAII_TXT!Z352,FIXED(Hoja1!J362,1),EAII_TXT!Z352,FIXED(Hoja1!K362,1),EAII_TXT!Z352,FIXED(Hoja1!L362,1),EAII_TXT!Z352,FIXED(Hoja1!M362,1),EAII_TXT!Y352)</f>
        <v>"8110"|"4225"|"1"|"1"|""|"Pensiones y Jubilaciones"|"0.0"|"0.0"|"0.0"|"0.0"|"0.0"|"0.0"</v>
      </c>
      <c r="Y352" t="s">
        <v>163</v>
      </c>
      <c r="Z352" t="s">
        <v>164</v>
      </c>
    </row>
    <row r="353" spans="1:26" x14ac:dyDescent="0.25">
      <c r="A353" t="str">
        <f>CONCATENATE(Y353,Hoja1!B363,EAII_TXT!Z353,Hoja1!C363,EAII_TXT!Z353,Hoja1!D363,Z353,Hoja1!E363,EAII_TXT!Z353,Hoja1!F363,EAII_TXT!Z353,Hoja1!G363,EAII_TXT!Z353,FIXED(Hoja1!H363,1),EAII_TXT!Z353,FIXED(Hoja1!I363,1),EAII_TXT!Z353,FIXED(Hoja1!J363,1),EAII_TXT!Z353,FIXED(Hoja1!K363,1),EAII_TXT!Z353,FIXED(Hoja1!L363,1),EAII_TXT!Z353,FIXED(Hoja1!M363,1),EAII_TXT!Y353)</f>
        <v>"8110"|"4225"|"1"|"1"|"1"|"Pensiones y Jubilaciones"|"0.0"|"0.0"|"0.0"|"0.0"|"0.0"|"0.0"</v>
      </c>
      <c r="Y353" t="s">
        <v>163</v>
      </c>
      <c r="Z353" t="s">
        <v>164</v>
      </c>
    </row>
    <row r="354" spans="1:26" x14ac:dyDescent="0.25">
      <c r="A354" t="str">
        <f>CONCATENATE(Y354,Hoja1!B364,EAII_TXT!Z354,Hoja1!C364,EAII_TXT!Z354,Hoja1!D364,Z354,Hoja1!E364,EAII_TXT!Z354,Hoja1!F364,EAII_TXT!Z354,Hoja1!G364,EAII_TXT!Z354,FIXED(Hoja1!H364,1),EAII_TXT!Z354,FIXED(Hoja1!I364,1),EAII_TXT!Z354,FIXED(Hoja1!J364,1),EAII_TXT!Z354,FIXED(Hoja1!K364,1),EAII_TXT!Z354,FIXED(Hoja1!L364,1),EAII_TXT!Z354,FIXED(Hoja1!M364,1),EAII_TXT!Y354)</f>
        <v>"8110"|"4227"|""|""|""|"Transferencias del Fondo Mexicano del Petróleo para la Estabilización y el Desarrollo"|"0.0"|"0.0"|"0.0"|"0.0"|"0.0"|"0.0"</v>
      </c>
      <c r="Y354" t="s">
        <v>163</v>
      </c>
      <c r="Z354" t="s">
        <v>164</v>
      </c>
    </row>
    <row r="355" spans="1:26" x14ac:dyDescent="0.25">
      <c r="A355" t="str">
        <f>CONCATENATE(Y355,Hoja1!B365,EAII_TXT!Z355,Hoja1!C365,EAII_TXT!Z355,Hoja1!D365,Z355,Hoja1!E365,EAII_TXT!Z355,Hoja1!F365,EAII_TXT!Z355,Hoja1!G365,EAII_TXT!Z355,FIXED(Hoja1!H365,1),EAII_TXT!Z355,FIXED(Hoja1!I365,1),EAII_TXT!Z355,FIXED(Hoja1!J365,1),EAII_TXT!Z355,FIXED(Hoja1!K365,1),EAII_TXT!Z355,FIXED(Hoja1!L365,1),EAII_TXT!Z355,FIXED(Hoja1!M365,1),EAII_TXT!Y355)</f>
        <v>"8110"|"4227"|"1"|""|""|"Transferencias del Fondo Mexicano del Petróleo para la Estabilización y el Desarrollo"|"0.0"|"0.0"|"0.0"|"0.0"|"0.0"|"0.0"</v>
      </c>
      <c r="Y355" t="s">
        <v>163</v>
      </c>
      <c r="Z355" t="s">
        <v>164</v>
      </c>
    </row>
    <row r="356" spans="1:26" x14ac:dyDescent="0.25">
      <c r="A356" t="str">
        <f>CONCATENATE(Y356,Hoja1!B366,EAII_TXT!Z356,Hoja1!C366,EAII_TXT!Z356,Hoja1!D366,Z356,Hoja1!E366,EAII_TXT!Z356,Hoja1!F366,EAII_TXT!Z356,Hoja1!G366,EAII_TXT!Z356,FIXED(Hoja1!H366,1),EAII_TXT!Z356,FIXED(Hoja1!I366,1),EAII_TXT!Z356,FIXED(Hoja1!J366,1),EAII_TXT!Z356,FIXED(Hoja1!K366,1),EAII_TXT!Z356,FIXED(Hoja1!L366,1),EAII_TXT!Z356,FIXED(Hoja1!M366,1),EAII_TXT!Y356)</f>
        <v>"8110"|"4227"|"1"|"1"|""|"Transferencias del Fondo Mexicano del Petróleo para la Estabilización y el Desarrollo"|"0.0"|"0.0"|"0.0"|"0.0"|"0.0"|"0.0"</v>
      </c>
      <c r="Y356" t="s">
        <v>163</v>
      </c>
      <c r="Z356" t="s">
        <v>164</v>
      </c>
    </row>
    <row r="357" spans="1:26" x14ac:dyDescent="0.25">
      <c r="A357" t="str">
        <f>CONCATENATE(Y357,Hoja1!B367,EAII_TXT!Z357,Hoja1!C367,EAII_TXT!Z357,Hoja1!D367,Z357,Hoja1!E367,EAII_TXT!Z357,Hoja1!F367,EAII_TXT!Z357,Hoja1!G367,EAII_TXT!Z357,FIXED(Hoja1!H367,1),EAII_TXT!Z357,FIXED(Hoja1!I367,1),EAII_TXT!Z357,FIXED(Hoja1!J367,1),EAII_TXT!Z357,FIXED(Hoja1!K367,1),EAII_TXT!Z357,FIXED(Hoja1!L367,1),EAII_TXT!Z357,FIXED(Hoja1!M367,1),EAII_TXT!Y357)</f>
        <v>"8110"|"4227"|"1"|"1"|"1"|"Transferencias del Fondo Mexicano del Petróleo para la Estabilización y el Desarrollo"|"0.0"|"0.0"|"0.0"|"0.0"|"0.0"|"0.0"</v>
      </c>
      <c r="Y357" t="s">
        <v>163</v>
      </c>
      <c r="Z357" t="s">
        <v>164</v>
      </c>
    </row>
    <row r="358" spans="1:26" x14ac:dyDescent="0.25">
      <c r="A358" t="str">
        <f>CONCATENATE(Y358,Hoja1!B368,EAII_TXT!Z358,Hoja1!C368,EAII_TXT!Z358,Hoja1!D368,Z358,Hoja1!E368,EAII_TXT!Z358,Hoja1!F368,EAII_TXT!Z358,Hoja1!G368,EAII_TXT!Z358,FIXED(Hoja1!H368,1),EAII_TXT!Z358,FIXED(Hoja1!I368,1),EAII_TXT!Z358,FIXED(Hoja1!J368,1),EAII_TXT!Z358,FIXED(Hoja1!K368,1),EAII_TXT!Z358,FIXED(Hoja1!L368,1),EAII_TXT!Z358,FIXED(Hoja1!M368,1),EAII_TXT!Y358)</f>
        <v>"8110"|"4300"|""|""|""|"OTROS INGRESOS Y BENEFICIOS"|"0.0"|"34,807.0"|"0.0"|"0.0"|"0.0"|"34,807.0"</v>
      </c>
      <c r="Y358" t="s">
        <v>163</v>
      </c>
      <c r="Z358" t="s">
        <v>164</v>
      </c>
    </row>
    <row r="359" spans="1:26" x14ac:dyDescent="0.25">
      <c r="A359" t="str">
        <f>CONCATENATE(Y359,Hoja1!B369,EAII_TXT!Z359,Hoja1!C369,EAII_TXT!Z359,Hoja1!D369,Z359,Hoja1!E369,EAII_TXT!Z359,Hoja1!F369,EAII_TXT!Z359,Hoja1!G369,EAII_TXT!Z359,FIXED(Hoja1!H369,1),EAII_TXT!Z359,FIXED(Hoja1!I369,1),EAII_TXT!Z359,FIXED(Hoja1!J369,1),EAII_TXT!Z359,FIXED(Hoja1!K369,1),EAII_TXT!Z359,FIXED(Hoja1!L369,1),EAII_TXT!Z359,FIXED(Hoja1!M369,1),EAII_TXT!Y359)</f>
        <v>"8110"|"4310"|""|""|""|"Ingresos Financieros"|"0.0"|"0.0"|"0.0"|"0.0"|"0.0"|"0.0"</v>
      </c>
      <c r="Y359" t="s">
        <v>163</v>
      </c>
      <c r="Z359" t="s">
        <v>164</v>
      </c>
    </row>
    <row r="360" spans="1:26" x14ac:dyDescent="0.25">
      <c r="A360" t="str">
        <f>CONCATENATE(Y360,Hoja1!B370,EAII_TXT!Z360,Hoja1!C370,EAII_TXT!Z360,Hoja1!D370,Z360,Hoja1!E370,EAII_TXT!Z360,Hoja1!F370,EAII_TXT!Z360,Hoja1!G370,EAII_TXT!Z360,FIXED(Hoja1!H370,1),EAII_TXT!Z360,FIXED(Hoja1!I370,1),EAII_TXT!Z360,FIXED(Hoja1!J370,1),EAII_TXT!Z360,FIXED(Hoja1!K370,1),EAII_TXT!Z360,FIXED(Hoja1!L370,1),EAII_TXT!Z360,FIXED(Hoja1!M370,1),EAII_TXT!Y360)</f>
        <v>"8110"|"4311"|""|""|""|"Intereses Ganados de Títulos, Valores y demás Instrumentos Financieros "|"0.0"|"0.0"|"0.0"|"0.0"|"0.0"|"0.0"</v>
      </c>
      <c r="Y360" t="s">
        <v>163</v>
      </c>
      <c r="Z360" t="s">
        <v>164</v>
      </c>
    </row>
    <row r="361" spans="1:26" x14ac:dyDescent="0.25">
      <c r="A361" t="str">
        <f>CONCATENATE(Y361,Hoja1!B371,EAII_TXT!Z361,Hoja1!C371,EAII_TXT!Z361,Hoja1!D371,Z361,Hoja1!E371,EAII_TXT!Z361,Hoja1!F371,EAII_TXT!Z361,Hoja1!G371,EAII_TXT!Z361,FIXED(Hoja1!H371,1),EAII_TXT!Z361,FIXED(Hoja1!I371,1),EAII_TXT!Z361,FIXED(Hoja1!J371,1),EAII_TXT!Z361,FIXED(Hoja1!K371,1),EAII_TXT!Z361,FIXED(Hoja1!L371,1),EAII_TXT!Z361,FIXED(Hoja1!M371,1),EAII_TXT!Y361)</f>
        <v>"8110"|"4311"|"1"|""|""|"Intereses Ganados de Títulos, Valores y demás Instrumentos Financieros "|"0.0"|"0.0"|"0.0"|"0.0"|"0.0"|"0.0"</v>
      </c>
      <c r="Y361" t="s">
        <v>163</v>
      </c>
      <c r="Z361" t="s">
        <v>164</v>
      </c>
    </row>
    <row r="362" spans="1:26" x14ac:dyDescent="0.25">
      <c r="A362" t="str">
        <f>CONCATENATE(Y362,Hoja1!B372,EAII_TXT!Z362,Hoja1!C372,EAII_TXT!Z362,Hoja1!D372,Z362,Hoja1!E372,EAII_TXT!Z362,Hoja1!F372,EAII_TXT!Z362,Hoja1!G372,EAII_TXT!Z362,FIXED(Hoja1!H372,1),EAII_TXT!Z362,FIXED(Hoja1!I372,1),EAII_TXT!Z362,FIXED(Hoja1!J372,1),EAII_TXT!Z362,FIXED(Hoja1!K372,1),EAII_TXT!Z362,FIXED(Hoja1!L372,1),EAII_TXT!Z362,FIXED(Hoja1!M372,1),EAII_TXT!Y362)</f>
        <v>"8110"|"4311"|"1"|"1"|""|"Intereses Ganados de Valores, Créditos, Bonos y Otros"|"0.0"|"0.0"|"0.0"|"0.0"|"0.0"|"0.0"</v>
      </c>
      <c r="Y362" t="s">
        <v>163</v>
      </c>
      <c r="Z362" t="s">
        <v>164</v>
      </c>
    </row>
    <row r="363" spans="1:26" x14ac:dyDescent="0.25">
      <c r="A363" t="str">
        <f>CONCATENATE(Y363,Hoja1!B373,EAII_TXT!Z363,Hoja1!C373,EAII_TXT!Z363,Hoja1!D373,Z363,Hoja1!E373,EAII_TXT!Z363,Hoja1!F373,EAII_TXT!Z363,Hoja1!G373,EAII_TXT!Z363,FIXED(Hoja1!H373,1),EAII_TXT!Z363,FIXED(Hoja1!I373,1),EAII_TXT!Z363,FIXED(Hoja1!J373,1),EAII_TXT!Z363,FIXED(Hoja1!K373,1),EAII_TXT!Z363,FIXED(Hoja1!L373,1),EAII_TXT!Z363,FIXED(Hoja1!M373,1),EAII_TXT!Y363)</f>
        <v>"8110"|"4311"|"1"|"1"|"1"|"Intereses Ganados de Valores, Créditos, Bonos y Otros"|"0.0"|"0.0"|"0.0"|"0.0"|"0.0"|"0.0"</v>
      </c>
      <c r="Y363" t="s">
        <v>163</v>
      </c>
      <c r="Z363" t="s">
        <v>164</v>
      </c>
    </row>
    <row r="364" spans="1:26" x14ac:dyDescent="0.25">
      <c r="A364" t="str">
        <f>CONCATENATE(Y364,Hoja1!B374,EAII_TXT!Z364,Hoja1!C374,EAII_TXT!Z364,Hoja1!D374,Z364,Hoja1!E374,EAII_TXT!Z364,Hoja1!F374,EAII_TXT!Z364,Hoja1!G374,EAII_TXT!Z364,FIXED(Hoja1!H374,1),EAII_TXT!Z364,FIXED(Hoja1!I374,1),EAII_TXT!Z364,FIXED(Hoja1!J374,1),EAII_TXT!Z364,FIXED(Hoja1!K374,1),EAII_TXT!Z364,FIXED(Hoja1!L374,1),EAII_TXT!Z364,FIXED(Hoja1!M374,1),EAII_TXT!Y364)</f>
        <v>"8110"|"4319"|""|""|""|"Otros Ingresos Financieros"|"0.0"|"0.0"|"0.0"|"0.0"|"0.0"|"0.0"</v>
      </c>
      <c r="Y364" t="s">
        <v>163</v>
      </c>
      <c r="Z364" t="s">
        <v>164</v>
      </c>
    </row>
    <row r="365" spans="1:26" x14ac:dyDescent="0.25">
      <c r="A365" t="str">
        <f>CONCATENATE(Y365,Hoja1!B375,EAII_TXT!Z365,Hoja1!C375,EAII_TXT!Z365,Hoja1!D375,Z365,Hoja1!E375,EAII_TXT!Z365,Hoja1!F375,EAII_TXT!Z365,Hoja1!G375,EAII_TXT!Z365,FIXED(Hoja1!H375,1),EAII_TXT!Z365,FIXED(Hoja1!I375,1),EAII_TXT!Z365,FIXED(Hoja1!J375,1),EAII_TXT!Z365,FIXED(Hoja1!K375,1),EAII_TXT!Z365,FIXED(Hoja1!L375,1),EAII_TXT!Z365,FIXED(Hoja1!M375,1),EAII_TXT!Y365)</f>
        <v>"8110"|"4319"|"1"|""|""|"Otros Ingresos Financieros"|"0.0"|"0.0"|"0.0"|"0.0"|"0.0"|"0.0"</v>
      </c>
      <c r="Y365" t="s">
        <v>163</v>
      </c>
      <c r="Z365" t="s">
        <v>164</v>
      </c>
    </row>
    <row r="366" spans="1:26" x14ac:dyDescent="0.25">
      <c r="A366" t="str">
        <f>CONCATENATE(Y366,Hoja1!B376,EAII_TXT!Z366,Hoja1!C376,EAII_TXT!Z366,Hoja1!D376,Z366,Hoja1!E376,EAII_TXT!Z366,Hoja1!F376,EAII_TXT!Z366,Hoja1!G376,EAII_TXT!Z366,FIXED(Hoja1!H376,1),EAII_TXT!Z366,FIXED(Hoja1!I376,1),EAII_TXT!Z366,FIXED(Hoja1!J376,1),EAII_TXT!Z366,FIXED(Hoja1!K376,1),EAII_TXT!Z366,FIXED(Hoja1!L376,1),EAII_TXT!Z366,FIXED(Hoja1!M376,1),EAII_TXT!Y366)</f>
        <v>"8110"|"4319"|"1"|"1"|""|"Otros Ingresos Financieros"|"0.0"|"0.0"|"0.0"|"0.0"|"0.0"|"0.0"</v>
      </c>
      <c r="Y366" t="s">
        <v>163</v>
      </c>
      <c r="Z366" t="s">
        <v>164</v>
      </c>
    </row>
    <row r="367" spans="1:26" x14ac:dyDescent="0.25">
      <c r="A367" t="str">
        <f>CONCATENATE(Y367,Hoja1!B377,EAII_TXT!Z367,Hoja1!C377,EAII_TXT!Z367,Hoja1!D377,Z367,Hoja1!E377,EAII_TXT!Z367,Hoja1!F377,EAII_TXT!Z367,Hoja1!G377,EAII_TXT!Z367,FIXED(Hoja1!H377,1),EAII_TXT!Z367,FIXED(Hoja1!I377,1),EAII_TXT!Z367,FIXED(Hoja1!J377,1),EAII_TXT!Z367,FIXED(Hoja1!K377,1),EAII_TXT!Z367,FIXED(Hoja1!L377,1),EAII_TXT!Z367,FIXED(Hoja1!M377,1),EAII_TXT!Y367)</f>
        <v>"8110"|"4319"|"1"|"1"|"1"|"Otros Ingresos Financieros"|"0.0"|"0.0"|"0.0"|"0.0"|"0.0"|"0.0"</v>
      </c>
      <c r="Y367" t="s">
        <v>163</v>
      </c>
      <c r="Z367" t="s">
        <v>164</v>
      </c>
    </row>
    <row r="368" spans="1:26" x14ac:dyDescent="0.25">
      <c r="A368" t="str">
        <f>CONCATENATE(Y368,Hoja1!B378,EAII_TXT!Z368,Hoja1!C378,EAII_TXT!Z368,Hoja1!D378,Z368,Hoja1!E378,EAII_TXT!Z368,Hoja1!F378,EAII_TXT!Z368,Hoja1!G378,EAII_TXT!Z368,FIXED(Hoja1!H378,1),EAII_TXT!Z368,FIXED(Hoja1!I378,1),EAII_TXT!Z368,FIXED(Hoja1!J378,1),EAII_TXT!Z368,FIXED(Hoja1!K378,1),EAII_TXT!Z368,FIXED(Hoja1!L378,1),EAII_TXT!Z368,FIXED(Hoja1!M378,1),EAII_TXT!Y368)</f>
        <v>"8110"|"4320"|""|""|""|"Incremento por Variación de Inventarios"|"0.0"|"0.0"|"0.0"|"0.0"|"0.0"|"0.0"</v>
      </c>
      <c r="Y368" t="s">
        <v>163</v>
      </c>
      <c r="Z368" t="s">
        <v>164</v>
      </c>
    </row>
    <row r="369" spans="1:26" x14ac:dyDescent="0.25">
      <c r="A369" t="str">
        <f>CONCATENATE(Y369,Hoja1!B379,EAII_TXT!Z369,Hoja1!C379,EAII_TXT!Z369,Hoja1!D379,Z369,Hoja1!E379,EAII_TXT!Z369,Hoja1!F379,EAII_TXT!Z369,Hoja1!G379,EAII_TXT!Z369,FIXED(Hoja1!H379,1),EAII_TXT!Z369,FIXED(Hoja1!I379,1),EAII_TXT!Z369,FIXED(Hoja1!J379,1),EAII_TXT!Z369,FIXED(Hoja1!K379,1),EAII_TXT!Z369,FIXED(Hoja1!L379,1),EAII_TXT!Z369,FIXED(Hoja1!M379,1),EAII_TXT!Y369)</f>
        <v>"8110"|"4321"|""|""|""|"Incremento por Variación de Inventarios de Mercancías para Venta"|"0.0"|"0.0"|"0.0"|"0.0"|"0.0"|"0.0"</v>
      </c>
      <c r="Y369" t="s">
        <v>163</v>
      </c>
      <c r="Z369" t="s">
        <v>164</v>
      </c>
    </row>
    <row r="370" spans="1:26" x14ac:dyDescent="0.25">
      <c r="A370" t="str">
        <f>CONCATENATE(Y370,Hoja1!B380,EAII_TXT!Z370,Hoja1!C380,EAII_TXT!Z370,Hoja1!D380,Z370,Hoja1!E380,EAII_TXT!Z370,Hoja1!F380,EAII_TXT!Z370,Hoja1!G380,EAII_TXT!Z370,FIXED(Hoja1!H380,1),EAII_TXT!Z370,FIXED(Hoja1!I380,1),EAII_TXT!Z370,FIXED(Hoja1!J380,1),EAII_TXT!Z370,FIXED(Hoja1!K380,1),EAII_TXT!Z370,FIXED(Hoja1!L380,1),EAII_TXT!Z370,FIXED(Hoja1!M380,1),EAII_TXT!Y370)</f>
        <v>"8110"|"4321"|"1"|""|""|"Incremento por Variación de Inventarios de Mercancías para Venta"|"0.0"|"0.0"|"0.0"|"0.0"|"0.0"|"0.0"</v>
      </c>
      <c r="Y370" t="s">
        <v>163</v>
      </c>
      <c r="Z370" t="s">
        <v>164</v>
      </c>
    </row>
    <row r="371" spans="1:26" x14ac:dyDescent="0.25">
      <c r="A371" t="str">
        <f>CONCATENATE(Y371,Hoja1!B381,EAII_TXT!Z371,Hoja1!C381,EAII_TXT!Z371,Hoja1!D381,Z371,Hoja1!E381,EAII_TXT!Z371,Hoja1!F381,EAII_TXT!Z371,Hoja1!G381,EAII_TXT!Z371,FIXED(Hoja1!H381,1),EAII_TXT!Z371,FIXED(Hoja1!I381,1),EAII_TXT!Z371,FIXED(Hoja1!J381,1),EAII_TXT!Z371,FIXED(Hoja1!K381,1),EAII_TXT!Z371,FIXED(Hoja1!L381,1),EAII_TXT!Z371,FIXED(Hoja1!M381,1),EAII_TXT!Y371)</f>
        <v>"8110"|"4321"|"1"|"1"|""|"Incremento por Variación de Inventarios de Mercancías para Venta"|"0.0"|"0.0"|"0.0"|"0.0"|"0.0"|"0.0"</v>
      </c>
      <c r="Y371" t="s">
        <v>163</v>
      </c>
      <c r="Z371" t="s">
        <v>164</v>
      </c>
    </row>
    <row r="372" spans="1:26" x14ac:dyDescent="0.25">
      <c r="A372" t="str">
        <f>CONCATENATE(Y372,Hoja1!B382,EAII_TXT!Z372,Hoja1!C382,EAII_TXT!Z372,Hoja1!D382,Z372,Hoja1!E382,EAII_TXT!Z372,Hoja1!F382,EAII_TXT!Z372,Hoja1!G382,EAII_TXT!Z372,FIXED(Hoja1!H382,1),EAII_TXT!Z372,FIXED(Hoja1!I382,1),EAII_TXT!Z372,FIXED(Hoja1!J382,1),EAII_TXT!Z372,FIXED(Hoja1!K382,1),EAII_TXT!Z372,FIXED(Hoja1!L382,1),EAII_TXT!Z372,FIXED(Hoja1!M382,1),EAII_TXT!Y372)</f>
        <v>"8110"|"4321"|"1"|"1"|"1"|"Incremento por Variación de Inventarios de Mercancías para Venta"|"0.0"|"0.0"|"0.0"|"0.0"|"0.0"|"0.0"</v>
      </c>
      <c r="Y372" t="s">
        <v>163</v>
      </c>
      <c r="Z372" t="s">
        <v>164</v>
      </c>
    </row>
    <row r="373" spans="1:26" x14ac:dyDescent="0.25">
      <c r="A373" t="str">
        <f>CONCATENATE(Y373,Hoja1!B383,EAII_TXT!Z373,Hoja1!C383,EAII_TXT!Z373,Hoja1!D383,Z373,Hoja1!E383,EAII_TXT!Z373,Hoja1!F383,EAII_TXT!Z373,Hoja1!G383,EAII_TXT!Z373,FIXED(Hoja1!H383,1),EAII_TXT!Z373,FIXED(Hoja1!I383,1),EAII_TXT!Z373,FIXED(Hoja1!J383,1),EAII_TXT!Z373,FIXED(Hoja1!K383,1),EAII_TXT!Z373,FIXED(Hoja1!L383,1),EAII_TXT!Z373,FIXED(Hoja1!M383,1),EAII_TXT!Y373)</f>
        <v>"8110"|"4322"|""|""|""|"Incremento por Variación de Inventarios de Mercancías Terminadas"|"0.0"|"0.0"|"0.0"|"0.0"|"0.0"|"0.0"</v>
      </c>
      <c r="Y373" t="s">
        <v>163</v>
      </c>
      <c r="Z373" t="s">
        <v>164</v>
      </c>
    </row>
    <row r="374" spans="1:26" x14ac:dyDescent="0.25">
      <c r="A374" t="str">
        <f>CONCATENATE(Y374,Hoja1!B384,EAII_TXT!Z374,Hoja1!C384,EAII_TXT!Z374,Hoja1!D384,Z374,Hoja1!E384,EAII_TXT!Z374,Hoja1!F384,EAII_TXT!Z374,Hoja1!G384,EAII_TXT!Z374,FIXED(Hoja1!H384,1),EAII_TXT!Z374,FIXED(Hoja1!I384,1),EAII_TXT!Z374,FIXED(Hoja1!J384,1),EAII_TXT!Z374,FIXED(Hoja1!K384,1),EAII_TXT!Z374,FIXED(Hoja1!L384,1),EAII_TXT!Z374,FIXED(Hoja1!M384,1),EAII_TXT!Y374)</f>
        <v>"8110"|"4322"|"1"|""|""|"Incremento por Variación de Inventarios de Mercancías Terminadas"|"0.0"|"0.0"|"0.0"|"0.0"|"0.0"|"0.0"</v>
      </c>
      <c r="Y374" t="s">
        <v>163</v>
      </c>
      <c r="Z374" t="s">
        <v>164</v>
      </c>
    </row>
    <row r="375" spans="1:26" x14ac:dyDescent="0.25">
      <c r="A375" t="str">
        <f>CONCATENATE(Y375,Hoja1!B385,EAII_TXT!Z375,Hoja1!C385,EAII_TXT!Z375,Hoja1!D385,Z375,Hoja1!E385,EAII_TXT!Z375,Hoja1!F385,EAII_TXT!Z375,Hoja1!G385,EAII_TXT!Z375,FIXED(Hoja1!H385,1),EAII_TXT!Z375,FIXED(Hoja1!I385,1),EAII_TXT!Z375,FIXED(Hoja1!J385,1),EAII_TXT!Z375,FIXED(Hoja1!K385,1),EAII_TXT!Z375,FIXED(Hoja1!L385,1),EAII_TXT!Z375,FIXED(Hoja1!M385,1),EAII_TXT!Y375)</f>
        <v>"8110"|"4322"|"1"|"1"|""|"Incremento por Variación de Inventarios de Mercancías Terminadas"|"0.0"|"0.0"|"0.0"|"0.0"|"0.0"|"0.0"</v>
      </c>
      <c r="Y375" t="s">
        <v>163</v>
      </c>
      <c r="Z375" t="s">
        <v>164</v>
      </c>
    </row>
    <row r="376" spans="1:26" x14ac:dyDescent="0.25">
      <c r="A376" t="str">
        <f>CONCATENATE(Y376,Hoja1!B386,EAII_TXT!Z376,Hoja1!C386,EAII_TXT!Z376,Hoja1!D386,Z376,Hoja1!E386,EAII_TXT!Z376,Hoja1!F386,EAII_TXT!Z376,Hoja1!G386,EAII_TXT!Z376,FIXED(Hoja1!H386,1),EAII_TXT!Z376,FIXED(Hoja1!I386,1),EAII_TXT!Z376,FIXED(Hoja1!J386,1),EAII_TXT!Z376,FIXED(Hoja1!K386,1),EAII_TXT!Z376,FIXED(Hoja1!L386,1),EAII_TXT!Z376,FIXED(Hoja1!M386,1),EAII_TXT!Y376)</f>
        <v>"8110"|"4322"|"1"|"1"|"1"|"Incremento por Variación de Inventarios de Mercancías Terminadas"|"0.0"|"0.0"|"0.0"|"0.0"|"0.0"|"0.0"</v>
      </c>
      <c r="Y376" t="s">
        <v>163</v>
      </c>
      <c r="Z376" t="s">
        <v>164</v>
      </c>
    </row>
    <row r="377" spans="1:26" x14ac:dyDescent="0.25">
      <c r="A377" t="str">
        <f>CONCATENATE(Y377,Hoja1!B387,EAII_TXT!Z377,Hoja1!C387,EAII_TXT!Z377,Hoja1!D387,Z377,Hoja1!E387,EAII_TXT!Z377,Hoja1!F387,EAII_TXT!Z377,Hoja1!G387,EAII_TXT!Z377,FIXED(Hoja1!H387,1),EAII_TXT!Z377,FIXED(Hoja1!I387,1),EAII_TXT!Z377,FIXED(Hoja1!J387,1),EAII_TXT!Z377,FIXED(Hoja1!K387,1),EAII_TXT!Z377,FIXED(Hoja1!L387,1),EAII_TXT!Z377,FIXED(Hoja1!M387,1),EAII_TXT!Y377)</f>
        <v>"8110"|"4323"|""|""|""|"Incremento por Variación de Inventarios de Mercancías en Proceso de Elaboración"|"0.0"|"0.0"|"0.0"|"0.0"|"0.0"|"0.0"</v>
      </c>
      <c r="Y377" t="s">
        <v>163</v>
      </c>
      <c r="Z377" t="s">
        <v>164</v>
      </c>
    </row>
    <row r="378" spans="1:26" x14ac:dyDescent="0.25">
      <c r="A378" t="str">
        <f>CONCATENATE(Y378,Hoja1!B388,EAII_TXT!Z378,Hoja1!C388,EAII_TXT!Z378,Hoja1!D388,Z378,Hoja1!E388,EAII_TXT!Z378,Hoja1!F388,EAII_TXT!Z378,Hoja1!G388,EAII_TXT!Z378,FIXED(Hoja1!H388,1),EAII_TXT!Z378,FIXED(Hoja1!I388,1),EAII_TXT!Z378,FIXED(Hoja1!J388,1),EAII_TXT!Z378,FIXED(Hoja1!K388,1),EAII_TXT!Z378,FIXED(Hoja1!L388,1),EAII_TXT!Z378,FIXED(Hoja1!M388,1),EAII_TXT!Y378)</f>
        <v>"8110"|"4323"|"1"|""|""|"Incremento por Variación de Inventarios de Mercancías en Proceso de Elaboración"|"0.0"|"0.0"|"0.0"|"0.0"|"0.0"|"0.0"</v>
      </c>
      <c r="Y378" t="s">
        <v>163</v>
      </c>
      <c r="Z378" t="s">
        <v>164</v>
      </c>
    </row>
    <row r="379" spans="1:26" x14ac:dyDescent="0.25">
      <c r="A379" t="str">
        <f>CONCATENATE(Y379,Hoja1!B389,EAII_TXT!Z379,Hoja1!C389,EAII_TXT!Z379,Hoja1!D389,Z379,Hoja1!E389,EAII_TXT!Z379,Hoja1!F389,EAII_TXT!Z379,Hoja1!G389,EAII_TXT!Z379,FIXED(Hoja1!H389,1),EAII_TXT!Z379,FIXED(Hoja1!I389,1),EAII_TXT!Z379,FIXED(Hoja1!J389,1),EAII_TXT!Z379,FIXED(Hoja1!K389,1),EAII_TXT!Z379,FIXED(Hoja1!L389,1),EAII_TXT!Z379,FIXED(Hoja1!M389,1),EAII_TXT!Y379)</f>
        <v>"8110"|"4323"|"1"|"1"|""|"Incremento por Variación de Inventarios de Mercancías en Proceso de Elaboración"|"0.0"|"0.0"|"0.0"|"0.0"|"0.0"|"0.0"</v>
      </c>
      <c r="Y379" t="s">
        <v>163</v>
      </c>
      <c r="Z379" t="s">
        <v>164</v>
      </c>
    </row>
    <row r="380" spans="1:26" x14ac:dyDescent="0.25">
      <c r="A380" t="str">
        <f>CONCATENATE(Y380,Hoja1!B390,EAII_TXT!Z380,Hoja1!C390,EAII_TXT!Z380,Hoja1!D390,Z380,Hoja1!E390,EAII_TXT!Z380,Hoja1!F390,EAII_TXT!Z380,Hoja1!G390,EAII_TXT!Z380,FIXED(Hoja1!H390,1),EAII_TXT!Z380,FIXED(Hoja1!I390,1),EAII_TXT!Z380,FIXED(Hoja1!J390,1),EAII_TXT!Z380,FIXED(Hoja1!K390,1),EAII_TXT!Z380,FIXED(Hoja1!L390,1),EAII_TXT!Z380,FIXED(Hoja1!M390,1),EAII_TXT!Y380)</f>
        <v>"8110"|"4323"|"1"|"1"|"1"|"Incremento por Variación de Inventarios de Mercancías en Proceso de Elaboración"|"0.0"|"0.0"|"0.0"|"0.0"|"0.0"|"0.0"</v>
      </c>
      <c r="Y380" t="s">
        <v>163</v>
      </c>
      <c r="Z380" t="s">
        <v>164</v>
      </c>
    </row>
    <row r="381" spans="1:26" x14ac:dyDescent="0.25">
      <c r="A381" t="str">
        <f>CONCATENATE(Y381,Hoja1!B391,EAII_TXT!Z381,Hoja1!C391,EAII_TXT!Z381,Hoja1!D391,Z381,Hoja1!E391,EAII_TXT!Z381,Hoja1!F391,EAII_TXT!Z381,Hoja1!G391,EAII_TXT!Z381,FIXED(Hoja1!H391,1),EAII_TXT!Z381,FIXED(Hoja1!I391,1),EAII_TXT!Z381,FIXED(Hoja1!J391,1),EAII_TXT!Z381,FIXED(Hoja1!K391,1),EAII_TXT!Z381,FIXED(Hoja1!L391,1),EAII_TXT!Z381,FIXED(Hoja1!M391,1),EAII_TXT!Y381)</f>
        <v>"8110"|"4324"|""|""|""|"Incremento por Variación de Inventarios de Materias Primas, Materiales y Suministros para Producción"|"0.0"|"0.0"|"0.0"|"0.0"|"0.0"|"0.0"</v>
      </c>
      <c r="Y381" t="s">
        <v>163</v>
      </c>
      <c r="Z381" t="s">
        <v>164</v>
      </c>
    </row>
    <row r="382" spans="1:26" x14ac:dyDescent="0.25">
      <c r="A382" t="str">
        <f>CONCATENATE(Y382,Hoja1!B392,EAII_TXT!Z382,Hoja1!C392,EAII_TXT!Z382,Hoja1!D392,Z382,Hoja1!E392,EAII_TXT!Z382,Hoja1!F392,EAII_TXT!Z382,Hoja1!G392,EAII_TXT!Z382,FIXED(Hoja1!H392,1),EAII_TXT!Z382,FIXED(Hoja1!I392,1),EAII_TXT!Z382,FIXED(Hoja1!J392,1),EAII_TXT!Z382,FIXED(Hoja1!K392,1),EAII_TXT!Z382,FIXED(Hoja1!L392,1),EAII_TXT!Z382,FIXED(Hoja1!M392,1),EAII_TXT!Y382)</f>
        <v>"8110"|"4324"|"1"|""|""|"Incremento por Variación de Inventarios de Materias Primas, Materiales y Suministros para Producción"|"0.0"|"0.0"|"0.0"|"0.0"|"0.0"|"0.0"</v>
      </c>
      <c r="Y382" t="s">
        <v>163</v>
      </c>
      <c r="Z382" t="s">
        <v>164</v>
      </c>
    </row>
    <row r="383" spans="1:26" x14ac:dyDescent="0.25">
      <c r="A383" t="str">
        <f>CONCATENATE(Y383,Hoja1!B393,EAII_TXT!Z383,Hoja1!C393,EAII_TXT!Z383,Hoja1!D393,Z383,Hoja1!E393,EAII_TXT!Z383,Hoja1!F393,EAII_TXT!Z383,Hoja1!G393,EAII_TXT!Z383,FIXED(Hoja1!H393,1),EAII_TXT!Z383,FIXED(Hoja1!I393,1),EAII_TXT!Z383,FIXED(Hoja1!J393,1),EAII_TXT!Z383,FIXED(Hoja1!K393,1),EAII_TXT!Z383,FIXED(Hoja1!L393,1),EAII_TXT!Z383,FIXED(Hoja1!M393,1),EAII_TXT!Y383)</f>
        <v>"8110"|"4324"|"1"|"1"|""|"Incremento por Variación de Inventarios de Materias Primas, Materiales y Suministros para Producción"|"0.0"|"0.0"|"0.0"|"0.0"|"0.0"|"0.0"</v>
      </c>
      <c r="Y383" t="s">
        <v>163</v>
      </c>
      <c r="Z383" t="s">
        <v>164</v>
      </c>
    </row>
    <row r="384" spans="1:26" x14ac:dyDescent="0.25">
      <c r="A384" t="str">
        <f>CONCATENATE(Y384,Hoja1!B394,EAII_TXT!Z384,Hoja1!C394,EAII_TXT!Z384,Hoja1!D394,Z384,Hoja1!E394,EAII_TXT!Z384,Hoja1!F394,EAII_TXT!Z384,Hoja1!G394,EAII_TXT!Z384,FIXED(Hoja1!H394,1),EAII_TXT!Z384,FIXED(Hoja1!I394,1),EAII_TXT!Z384,FIXED(Hoja1!J394,1),EAII_TXT!Z384,FIXED(Hoja1!K394,1),EAII_TXT!Z384,FIXED(Hoja1!L394,1),EAII_TXT!Z384,FIXED(Hoja1!M394,1),EAII_TXT!Y384)</f>
        <v>"8110"|"4324"|"1"|"1"|"1"|"Incremento por Variación de Inventarios de Materias Primas, Materiales y Suministros para Producción"|"0.0"|"0.0"|"0.0"|"0.0"|"0.0"|"0.0"</v>
      </c>
      <c r="Y384" t="s">
        <v>163</v>
      </c>
      <c r="Z384" t="s">
        <v>164</v>
      </c>
    </row>
    <row r="385" spans="1:26" x14ac:dyDescent="0.25">
      <c r="A385" t="str">
        <f>CONCATENATE(Y385,Hoja1!B395,EAII_TXT!Z385,Hoja1!C395,EAII_TXT!Z385,Hoja1!D395,Z385,Hoja1!E395,EAII_TXT!Z385,Hoja1!F395,EAII_TXT!Z385,Hoja1!G395,EAII_TXT!Z385,FIXED(Hoja1!H395,1),EAII_TXT!Z385,FIXED(Hoja1!I395,1),EAII_TXT!Z385,FIXED(Hoja1!J395,1),EAII_TXT!Z385,FIXED(Hoja1!K395,1),EAII_TXT!Z385,FIXED(Hoja1!L395,1),EAII_TXT!Z385,FIXED(Hoja1!M395,1),EAII_TXT!Y385)</f>
        <v>"8110"|"4325"|""|""|""|"Incremento por Variación de Almacén de Materias Primas, Materiales y Suministros de Consumo"|"0.0"|"0.0"|"0.0"|"0.0"|"0.0"|"0.0"</v>
      </c>
      <c r="Y385" t="s">
        <v>163</v>
      </c>
      <c r="Z385" t="s">
        <v>164</v>
      </c>
    </row>
    <row r="386" spans="1:26" x14ac:dyDescent="0.25">
      <c r="A386" t="str">
        <f>CONCATENATE(Y386,Hoja1!B396,EAII_TXT!Z386,Hoja1!C396,EAII_TXT!Z386,Hoja1!D396,Z386,Hoja1!E396,EAII_TXT!Z386,Hoja1!F396,EAII_TXT!Z386,Hoja1!G396,EAII_TXT!Z386,FIXED(Hoja1!H396,1),EAII_TXT!Z386,FIXED(Hoja1!I396,1),EAII_TXT!Z386,FIXED(Hoja1!J396,1),EAII_TXT!Z386,FIXED(Hoja1!K396,1),EAII_TXT!Z386,FIXED(Hoja1!L396,1),EAII_TXT!Z386,FIXED(Hoja1!M396,1),EAII_TXT!Y386)</f>
        <v>"8110"|"4325"|"1"|""|""|"Incremento por Variación de Almacén de Materias Primas, Materiales y Suministros de Consumo"|"0.0"|"0.0"|"0.0"|"0.0"|"0.0"|"0.0"</v>
      </c>
      <c r="Y386" t="s">
        <v>163</v>
      </c>
      <c r="Z386" t="s">
        <v>164</v>
      </c>
    </row>
    <row r="387" spans="1:26" x14ac:dyDescent="0.25">
      <c r="A387" t="str">
        <f>CONCATENATE(Y387,Hoja1!B397,EAII_TXT!Z387,Hoja1!C397,EAII_TXT!Z387,Hoja1!D397,Z387,Hoja1!E397,EAII_TXT!Z387,Hoja1!F397,EAII_TXT!Z387,Hoja1!G397,EAII_TXT!Z387,FIXED(Hoja1!H397,1),EAII_TXT!Z387,FIXED(Hoja1!I397,1),EAII_TXT!Z387,FIXED(Hoja1!J397,1),EAII_TXT!Z387,FIXED(Hoja1!K397,1),EAII_TXT!Z387,FIXED(Hoja1!L397,1),EAII_TXT!Z387,FIXED(Hoja1!M397,1),EAII_TXT!Y387)</f>
        <v>"8110"|"4325"|"1"|"1"|""|"Incremento por Variación de Almacén de Materias Primas, Materiales y Suministros de Consumo"|"0.0"|"0.0"|"0.0"|"0.0"|"0.0"|"0.0"</v>
      </c>
      <c r="Y387" t="s">
        <v>163</v>
      </c>
      <c r="Z387" t="s">
        <v>164</v>
      </c>
    </row>
    <row r="388" spans="1:26" x14ac:dyDescent="0.25">
      <c r="A388" t="str">
        <f>CONCATENATE(Y388,Hoja1!B398,EAII_TXT!Z388,Hoja1!C398,EAII_TXT!Z388,Hoja1!D398,Z388,Hoja1!E398,EAII_TXT!Z388,Hoja1!F398,EAII_TXT!Z388,Hoja1!G398,EAII_TXT!Z388,FIXED(Hoja1!H398,1),EAII_TXT!Z388,FIXED(Hoja1!I398,1),EAII_TXT!Z388,FIXED(Hoja1!J398,1),EAII_TXT!Z388,FIXED(Hoja1!K398,1),EAII_TXT!Z388,FIXED(Hoja1!L398,1),EAII_TXT!Z388,FIXED(Hoja1!M398,1),EAII_TXT!Y388)</f>
        <v>"8110"|"4325"|"1"|"1"|"1"|"Incremento por Variación de Almacén de Materias Primas, Materiales y Suministros de Consumo"|"0.0"|"0.0"|"0.0"|"0.0"|"0.0"|"0.0"</v>
      </c>
      <c r="Y388" t="s">
        <v>163</v>
      </c>
      <c r="Z388" t="s">
        <v>164</v>
      </c>
    </row>
    <row r="389" spans="1:26" x14ac:dyDescent="0.25">
      <c r="A389" t="str">
        <f>CONCATENATE(Y389,Hoja1!B399,EAII_TXT!Z389,Hoja1!C399,EAII_TXT!Z389,Hoja1!D399,Z389,Hoja1!E399,EAII_TXT!Z389,Hoja1!F399,EAII_TXT!Z389,Hoja1!G399,EAII_TXT!Z389,FIXED(Hoja1!H399,1),EAII_TXT!Z389,FIXED(Hoja1!I399,1),EAII_TXT!Z389,FIXED(Hoja1!J399,1),EAII_TXT!Z389,FIXED(Hoja1!K399,1),EAII_TXT!Z389,FIXED(Hoja1!L399,1),EAII_TXT!Z389,FIXED(Hoja1!M399,1),EAII_TXT!Y389)</f>
        <v>"8110"|"4330"|""|""|""|"Disminución del Exceso de Estimaciones por Pérdida o Deterioro u Obsolescencia"|"0.0"|"0.0"|"0.0"|"0.0"|"0.0"|"0.0"</v>
      </c>
      <c r="Y389" t="s">
        <v>163</v>
      </c>
      <c r="Z389" t="s">
        <v>164</v>
      </c>
    </row>
    <row r="390" spans="1:26" x14ac:dyDescent="0.25">
      <c r="A390" t="str">
        <f>CONCATENATE(Y390,Hoja1!B400,EAII_TXT!Z390,Hoja1!C400,EAII_TXT!Z390,Hoja1!D400,Z390,Hoja1!E400,EAII_TXT!Z390,Hoja1!F400,EAII_TXT!Z390,Hoja1!G400,EAII_TXT!Z390,FIXED(Hoja1!H400,1),EAII_TXT!Z390,FIXED(Hoja1!I400,1),EAII_TXT!Z390,FIXED(Hoja1!J400,1),EAII_TXT!Z390,FIXED(Hoja1!K400,1),EAII_TXT!Z390,FIXED(Hoja1!L400,1),EAII_TXT!Z390,FIXED(Hoja1!M400,1),EAII_TXT!Y390)</f>
        <v>"8110"|"4331"|""|""|""|"Disminución del Exceso de Estimaciones por Pérdida o Deterioro u Obsolescencia "|"0.0"|"0.0"|"0.0"|"0.0"|"0.0"|"0.0"</v>
      </c>
      <c r="Y390" t="s">
        <v>163</v>
      </c>
      <c r="Z390" t="s">
        <v>164</v>
      </c>
    </row>
    <row r="391" spans="1:26" x14ac:dyDescent="0.25">
      <c r="A391" t="str">
        <f>CONCATENATE(Y391,Hoja1!B401,EAII_TXT!Z391,Hoja1!C401,EAII_TXT!Z391,Hoja1!D401,Z391,Hoja1!E401,EAII_TXT!Z391,Hoja1!F401,EAII_TXT!Z391,Hoja1!G401,EAII_TXT!Z391,FIXED(Hoja1!H401,1),EAII_TXT!Z391,FIXED(Hoja1!I401,1),EAII_TXT!Z391,FIXED(Hoja1!J401,1),EAII_TXT!Z391,FIXED(Hoja1!K401,1),EAII_TXT!Z391,FIXED(Hoja1!L401,1),EAII_TXT!Z391,FIXED(Hoja1!M401,1),EAII_TXT!Y391)</f>
        <v>"8110"|"4331"|"1"|""|""|"Disminución del Exceso de Estimaciones por Pérdida o Deterioro u Obsolescencia "|"0.0"|"0.0"|"0.0"|"0.0"|"0.0"|"0.0"</v>
      </c>
      <c r="Y391" t="s">
        <v>163</v>
      </c>
      <c r="Z391" t="s">
        <v>164</v>
      </c>
    </row>
    <row r="392" spans="1:26" x14ac:dyDescent="0.25">
      <c r="A392" t="str">
        <f>CONCATENATE(Y392,Hoja1!B402,EAII_TXT!Z392,Hoja1!C402,EAII_TXT!Z392,Hoja1!D402,Z392,Hoja1!E402,EAII_TXT!Z392,Hoja1!F402,EAII_TXT!Z392,Hoja1!G402,EAII_TXT!Z392,FIXED(Hoja1!H402,1),EAII_TXT!Z392,FIXED(Hoja1!I402,1),EAII_TXT!Z392,FIXED(Hoja1!J402,1),EAII_TXT!Z392,FIXED(Hoja1!K402,1),EAII_TXT!Z392,FIXED(Hoja1!L402,1),EAII_TXT!Z392,FIXED(Hoja1!M402,1),EAII_TXT!Y392)</f>
        <v>"8110"|"4331"|"1"|"1"|""|"Disminución del Exceso de Estimaciones por Pérdida o Deterioro u Obsolescencia "|"0.0"|"0.0"|"0.0"|"0.0"|"0.0"|"0.0"</v>
      </c>
      <c r="Y392" t="s">
        <v>163</v>
      </c>
      <c r="Z392" t="s">
        <v>164</v>
      </c>
    </row>
    <row r="393" spans="1:26" x14ac:dyDescent="0.25">
      <c r="A393" t="str">
        <f>CONCATENATE(Y393,Hoja1!B403,EAII_TXT!Z393,Hoja1!C403,EAII_TXT!Z393,Hoja1!D403,Z393,Hoja1!E403,EAII_TXT!Z393,Hoja1!F403,EAII_TXT!Z393,Hoja1!G403,EAII_TXT!Z393,FIXED(Hoja1!H403,1),EAII_TXT!Z393,FIXED(Hoja1!I403,1),EAII_TXT!Z393,FIXED(Hoja1!J403,1),EAII_TXT!Z393,FIXED(Hoja1!K403,1),EAII_TXT!Z393,FIXED(Hoja1!L403,1),EAII_TXT!Z393,FIXED(Hoja1!M403,1),EAII_TXT!Y393)</f>
        <v>"8110"|"4331"|"1"|"1"|"1"|"Disminución del Exceso de Estimaciones por Pérdida o Deterioro u Obsolescencia "|"0.0"|"0.0"|"0.0"|"0.0"|"0.0"|"0.0"</v>
      </c>
      <c r="Y393" t="s">
        <v>163</v>
      </c>
      <c r="Z393" t="s">
        <v>164</v>
      </c>
    </row>
    <row r="394" spans="1:26" x14ac:dyDescent="0.25">
      <c r="A394" t="str">
        <f>CONCATENATE(Y394,Hoja1!B404,EAII_TXT!Z394,Hoja1!C404,EAII_TXT!Z394,Hoja1!D404,Z394,Hoja1!E404,EAII_TXT!Z394,Hoja1!F404,EAII_TXT!Z394,Hoja1!G404,EAII_TXT!Z394,FIXED(Hoja1!H404,1),EAII_TXT!Z394,FIXED(Hoja1!I404,1),EAII_TXT!Z394,FIXED(Hoja1!J404,1),EAII_TXT!Z394,FIXED(Hoja1!K404,1),EAII_TXT!Z394,FIXED(Hoja1!L404,1),EAII_TXT!Z394,FIXED(Hoja1!M404,1),EAII_TXT!Y394)</f>
        <v>"8110"|"4340"|""|""|""|"Disminución del Exceso de Provisiones"|"0.0"|"0.0"|"0.0"|"0.0"|"0.0"|"0.0"</v>
      </c>
      <c r="Y394" t="s">
        <v>163</v>
      </c>
      <c r="Z394" t="s">
        <v>164</v>
      </c>
    </row>
    <row r="395" spans="1:26" x14ac:dyDescent="0.25">
      <c r="A395" t="str">
        <f>CONCATENATE(Y395,Hoja1!B405,EAII_TXT!Z395,Hoja1!C405,EAII_TXT!Z395,Hoja1!D405,Z395,Hoja1!E405,EAII_TXT!Z395,Hoja1!F405,EAII_TXT!Z395,Hoja1!G405,EAII_TXT!Z395,FIXED(Hoja1!H405,1),EAII_TXT!Z395,FIXED(Hoja1!I405,1),EAII_TXT!Z395,FIXED(Hoja1!J405,1),EAII_TXT!Z395,FIXED(Hoja1!K405,1),EAII_TXT!Z395,FIXED(Hoja1!L405,1),EAII_TXT!Z395,FIXED(Hoja1!M405,1),EAII_TXT!Y395)</f>
        <v>"8110"|"4341"|""|""|""|"Disminución del Exceso de Provisiones"|"0.0"|"0.0"|"0.0"|"0.0"|"0.0"|"0.0"</v>
      </c>
      <c r="Y395" t="s">
        <v>163</v>
      </c>
      <c r="Z395" t="s">
        <v>164</v>
      </c>
    </row>
    <row r="396" spans="1:26" x14ac:dyDescent="0.25">
      <c r="A396" t="str">
        <f>CONCATENATE(Y396,Hoja1!B406,EAII_TXT!Z396,Hoja1!C406,EAII_TXT!Z396,Hoja1!D406,Z396,Hoja1!E406,EAII_TXT!Z396,Hoja1!F406,EAII_TXT!Z396,Hoja1!G406,EAII_TXT!Z396,FIXED(Hoja1!H406,1),EAII_TXT!Z396,FIXED(Hoja1!I406,1),EAII_TXT!Z396,FIXED(Hoja1!J406,1),EAII_TXT!Z396,FIXED(Hoja1!K406,1),EAII_TXT!Z396,FIXED(Hoja1!L406,1),EAII_TXT!Z396,FIXED(Hoja1!M406,1),EAII_TXT!Y396)</f>
        <v>"8110"|"4341"|"1"|""|""|"Disminución del Exceso de Provisiones"|"0.0"|"0.0"|"0.0"|"0.0"|"0.0"|"0.0"</v>
      </c>
      <c r="Y396" t="s">
        <v>163</v>
      </c>
      <c r="Z396" t="s">
        <v>164</v>
      </c>
    </row>
    <row r="397" spans="1:26" x14ac:dyDescent="0.25">
      <c r="A397" t="str">
        <f>CONCATENATE(Y397,Hoja1!B407,EAII_TXT!Z397,Hoja1!C407,EAII_TXT!Z397,Hoja1!D407,Z397,Hoja1!E407,EAII_TXT!Z397,Hoja1!F407,EAII_TXT!Z397,Hoja1!G407,EAII_TXT!Z397,FIXED(Hoja1!H407,1),EAII_TXT!Z397,FIXED(Hoja1!I407,1),EAII_TXT!Z397,FIXED(Hoja1!J407,1),EAII_TXT!Z397,FIXED(Hoja1!K407,1),EAII_TXT!Z397,FIXED(Hoja1!L407,1),EAII_TXT!Z397,FIXED(Hoja1!M407,1),EAII_TXT!Y397)</f>
        <v>"8110"|"4341"|"1"|"1"|""|"Disminución del Exceso de Provisiones"|"0.0"|"0.0"|"0.0"|"0.0"|"0.0"|"0.0"</v>
      </c>
      <c r="Y397" t="s">
        <v>163</v>
      </c>
      <c r="Z397" t="s">
        <v>164</v>
      </c>
    </row>
    <row r="398" spans="1:26" x14ac:dyDescent="0.25">
      <c r="A398" t="str">
        <f>CONCATENATE(Y398,Hoja1!B408,EAII_TXT!Z398,Hoja1!C408,EAII_TXT!Z398,Hoja1!D408,Z398,Hoja1!E408,EAII_TXT!Z398,Hoja1!F408,EAII_TXT!Z398,Hoja1!G408,EAII_TXT!Z398,FIXED(Hoja1!H408,1),EAII_TXT!Z398,FIXED(Hoja1!I408,1),EAII_TXT!Z398,FIXED(Hoja1!J408,1),EAII_TXT!Z398,FIXED(Hoja1!K408,1),EAII_TXT!Z398,FIXED(Hoja1!L408,1),EAII_TXT!Z398,FIXED(Hoja1!M408,1),EAII_TXT!Y398)</f>
        <v>"8110"|"4341"|"1"|"1"|"1"|"Disminución del Exceso de Provisiones"|"0.0"|"0.0"|"0.0"|"0.0"|"0.0"|"0.0"</v>
      </c>
      <c r="Y398" t="s">
        <v>163</v>
      </c>
      <c r="Z398" t="s">
        <v>164</v>
      </c>
    </row>
    <row r="399" spans="1:26" x14ac:dyDescent="0.25">
      <c r="A399" t="str">
        <f>CONCATENATE(Y399,Hoja1!B409,EAII_TXT!Z399,Hoja1!C409,EAII_TXT!Z399,Hoja1!D409,Z399,Hoja1!E409,EAII_TXT!Z399,Hoja1!F409,EAII_TXT!Z399,Hoja1!G409,EAII_TXT!Z399,FIXED(Hoja1!H409,1),EAII_TXT!Z399,FIXED(Hoja1!I409,1),EAII_TXT!Z399,FIXED(Hoja1!J409,1),EAII_TXT!Z399,FIXED(Hoja1!K409,1),EAII_TXT!Z399,FIXED(Hoja1!L409,1),EAII_TXT!Z399,FIXED(Hoja1!M409,1),EAII_TXT!Y399)</f>
        <v>"8110"|"4350"|""|""|""|"Ingresos Derivados de Financiamientos"|"0.0"|"0.0"|"0.0"|"0.0"|"0.0"|"0.0"</v>
      </c>
      <c r="Y399" t="s">
        <v>163</v>
      </c>
      <c r="Z399" t="s">
        <v>164</v>
      </c>
    </row>
    <row r="400" spans="1:26" x14ac:dyDescent="0.25">
      <c r="A400" t="str">
        <f>CONCATENATE(Y400,Hoja1!B410,EAII_TXT!Z400,Hoja1!C410,EAII_TXT!Z400,Hoja1!D410,Z400,Hoja1!E410,EAII_TXT!Z400,Hoja1!F410,EAII_TXT!Z400,Hoja1!G410,EAII_TXT!Z400,FIXED(Hoja1!H410,1),EAII_TXT!Z400,FIXED(Hoja1!I410,1),EAII_TXT!Z400,FIXED(Hoja1!J410,1),EAII_TXT!Z400,FIXED(Hoja1!K410,1),EAII_TXT!Z400,FIXED(Hoja1!L410,1),EAII_TXT!Z400,FIXED(Hoja1!M410,1),EAII_TXT!Y400)</f>
        <v>"8110"|"4351"|""|""|""|"Ingresos Derivados de Financiamientos"|"0.0"|"0.0"|"0.0"|"0.0"|"0.0"|"0.0"</v>
      </c>
      <c r="Y400" t="s">
        <v>163</v>
      </c>
      <c r="Z400" t="s">
        <v>164</v>
      </c>
    </row>
    <row r="401" spans="1:26" x14ac:dyDescent="0.25">
      <c r="A401" t="str">
        <f>CONCATENATE(Y401,Hoja1!B411,EAII_TXT!Z401,Hoja1!C411,EAII_TXT!Z401,Hoja1!D411,Z401,Hoja1!E411,EAII_TXT!Z401,Hoja1!F411,EAII_TXT!Z401,Hoja1!G411,EAII_TXT!Z401,FIXED(Hoja1!H411,1),EAII_TXT!Z401,FIXED(Hoja1!I411,1),EAII_TXT!Z401,FIXED(Hoja1!J411,1),EAII_TXT!Z401,FIXED(Hoja1!K411,1),EAII_TXT!Z401,FIXED(Hoja1!L411,1),EAII_TXT!Z401,FIXED(Hoja1!M411,1),EAII_TXT!Y401)</f>
        <v>"8110"|"4351"|"1"|""|""|"Ingresos Derivados de Financiamientos"|"0.0"|"0.0"|"0.0"|"0.0"|"0.0"|"0.0"</v>
      </c>
      <c r="Y401" t="s">
        <v>163</v>
      </c>
      <c r="Z401" t="s">
        <v>164</v>
      </c>
    </row>
    <row r="402" spans="1:26" x14ac:dyDescent="0.25">
      <c r="A402" t="str">
        <f>CONCATENATE(Y402,Hoja1!B412,EAII_TXT!Z402,Hoja1!C412,EAII_TXT!Z402,Hoja1!D412,Z402,Hoja1!E412,EAII_TXT!Z402,Hoja1!F412,EAII_TXT!Z402,Hoja1!G412,EAII_TXT!Z402,FIXED(Hoja1!H412,1),EAII_TXT!Z402,FIXED(Hoja1!I412,1),EAII_TXT!Z402,FIXED(Hoja1!J412,1),EAII_TXT!Z402,FIXED(Hoja1!K412,1),EAII_TXT!Z402,FIXED(Hoja1!L412,1),EAII_TXT!Z402,FIXED(Hoja1!M412,1),EAII_TXT!Y402)</f>
        <v>"8110"|"4351"|"1"|"1"|""|"Ingresos Derivados de Financiamientos"|"0.0"|"0.0"|"0.0"|"0.0"|"0.0"|"0.0"</v>
      </c>
      <c r="Y402" t="s">
        <v>163</v>
      </c>
      <c r="Z402" t="s">
        <v>164</v>
      </c>
    </row>
    <row r="403" spans="1:26" x14ac:dyDescent="0.25">
      <c r="A403" t="str">
        <f>CONCATENATE(Y403,Hoja1!B413,EAII_TXT!Z403,Hoja1!C413,EAII_TXT!Z403,Hoja1!D413,Z403,Hoja1!E413,EAII_TXT!Z403,Hoja1!F413,EAII_TXT!Z403,Hoja1!G413,EAII_TXT!Z403,FIXED(Hoja1!H413,1),EAII_TXT!Z403,FIXED(Hoja1!I413,1),EAII_TXT!Z403,FIXED(Hoja1!J413,1),EAII_TXT!Z403,FIXED(Hoja1!K413,1),EAII_TXT!Z403,FIXED(Hoja1!L413,1),EAII_TXT!Z403,FIXED(Hoja1!M413,1),EAII_TXT!Y403)</f>
        <v>"8110"|"4351"|"1"|"1"|"1"|"Banco Nacional de Obras y Servicios Públicos"|"0.0"|"0.0"|"0.0"|"0.0"|"0.0"|"0.0"</v>
      </c>
      <c r="Y403" t="s">
        <v>163</v>
      </c>
      <c r="Z403" t="s">
        <v>164</v>
      </c>
    </row>
    <row r="404" spans="1:26" x14ac:dyDescent="0.25">
      <c r="A404" t="str">
        <f>CONCATENATE(Y404,Hoja1!B414,EAII_TXT!Z404,Hoja1!C414,EAII_TXT!Z404,Hoja1!D414,Z404,Hoja1!E414,EAII_TXT!Z404,Hoja1!F414,EAII_TXT!Z404,Hoja1!G414,EAII_TXT!Z404,FIXED(Hoja1!H414,1),EAII_TXT!Z404,FIXED(Hoja1!I414,1),EAII_TXT!Z404,FIXED(Hoja1!J414,1),EAII_TXT!Z404,FIXED(Hoja1!K414,1),EAII_TXT!Z404,FIXED(Hoja1!L414,1),EAII_TXT!Z404,FIXED(Hoja1!M414,1),EAII_TXT!Y404)</f>
        <v>"8110"|"4351"|"1"|"1"|"2"|"Otras Instituciones Públicas"|"0.0"|"0.0"|"0.0"|"0.0"|"0.0"|"0.0"</v>
      </c>
      <c r="Y404" t="s">
        <v>163</v>
      </c>
      <c r="Z404" t="s">
        <v>164</v>
      </c>
    </row>
    <row r="405" spans="1:26" x14ac:dyDescent="0.25">
      <c r="A405" t="str">
        <f>CONCATENATE(Y405,Hoja1!B415,EAII_TXT!Z405,Hoja1!C415,EAII_TXT!Z405,Hoja1!D415,Z405,Hoja1!E415,EAII_TXT!Z405,Hoja1!F415,EAII_TXT!Z405,Hoja1!G415,EAII_TXT!Z405,FIXED(Hoja1!H415,1),EAII_TXT!Z405,FIXED(Hoja1!I415,1),EAII_TXT!Z405,FIXED(Hoja1!J415,1),EAII_TXT!Z405,FIXED(Hoja1!K415,1),EAII_TXT!Z405,FIXED(Hoja1!L415,1),EAII_TXT!Z405,FIXED(Hoja1!M415,1),EAII_TXT!Y405)</f>
        <v>"8110"|"4351"|"1"|"1"|"3"|"Instituciones Privadas"|"0.0"|"0.0"|"0.0"|"0.0"|"0.0"|"0.0"</v>
      </c>
      <c r="Y405" t="s">
        <v>163</v>
      </c>
      <c r="Z405" t="s">
        <v>164</v>
      </c>
    </row>
    <row r="406" spans="1:26" x14ac:dyDescent="0.25">
      <c r="A406" t="str">
        <f>CONCATENATE(Y406,Hoja1!B416,EAII_TXT!Z406,Hoja1!C416,EAII_TXT!Z406,Hoja1!D416,Z406,Hoja1!E416,EAII_TXT!Z406,Hoja1!F416,EAII_TXT!Z406,Hoja1!G416,EAII_TXT!Z406,FIXED(Hoja1!H416,1),EAII_TXT!Z406,FIXED(Hoja1!I416,1),EAII_TXT!Z406,FIXED(Hoja1!J416,1),EAII_TXT!Z406,FIXED(Hoja1!K416,1),EAII_TXT!Z406,FIXED(Hoja1!L416,1),EAII_TXT!Z406,FIXED(Hoja1!M416,1),EAII_TXT!Y406)</f>
        <v>"8110"|"4351"|"1"|"1"|"4"|"Particulares"|"0.0"|"0.0"|"0.0"|"0.0"|"0.0"|"0.0"</v>
      </c>
      <c r="Y406" t="s">
        <v>163</v>
      </c>
      <c r="Z406" t="s">
        <v>164</v>
      </c>
    </row>
    <row r="407" spans="1:26" x14ac:dyDescent="0.25">
      <c r="A407" t="str">
        <f>CONCATENATE(Y407,Hoja1!B417,EAII_TXT!Z407,Hoja1!C417,EAII_TXT!Z407,Hoja1!D417,Z407,Hoja1!E417,EAII_TXT!Z407,Hoja1!F417,EAII_TXT!Z407,Hoja1!G417,EAII_TXT!Z407,FIXED(Hoja1!H417,1),EAII_TXT!Z407,FIXED(Hoja1!I417,1),EAII_TXT!Z407,FIXED(Hoja1!J417,1),EAII_TXT!Z407,FIXED(Hoja1!K417,1),EAII_TXT!Z407,FIXED(Hoja1!L417,1),EAII_TXT!Z407,FIXED(Hoja1!M417,1),EAII_TXT!Y407)</f>
        <v>"8110"|"4351"|"1"|"1"|"5"|"Pasivos Generados al Cierre del Ejercicio Fiscal Pendientes de Pago"|"0.0"|"0.0"|"0.0"|"0.0"|"0.0"|"0.0"</v>
      </c>
      <c r="Y407" t="s">
        <v>163</v>
      </c>
      <c r="Z407" t="s">
        <v>164</v>
      </c>
    </row>
    <row r="408" spans="1:26" x14ac:dyDescent="0.25">
      <c r="A408" t="str">
        <f>CONCATENATE(Y408,Hoja1!B418,EAII_TXT!Z408,Hoja1!C418,EAII_TXT!Z408,Hoja1!D418,Z408,Hoja1!E418,EAII_TXT!Z408,Hoja1!F418,EAII_TXT!Z408,Hoja1!G418,EAII_TXT!Z408,FIXED(Hoja1!H418,1),EAII_TXT!Z408,FIXED(Hoja1!I418,1),EAII_TXT!Z408,FIXED(Hoja1!J418,1),EAII_TXT!Z408,FIXED(Hoja1!K418,1),EAII_TXT!Z408,FIXED(Hoja1!L418,1),EAII_TXT!Z408,FIXED(Hoja1!M418,1),EAII_TXT!Y408)</f>
        <v>"8110"|"4351"|"1"|"1"|"6"|"Los Derivados de las Operaciones de Crédito en los términos que establece el Título Octavo del Código Financiero del Estado de México y Municipios y Otras Leyes Aplicables "|"0.0"|"0.0"|"0.0"|"0.0"|"0.0"|"0.0"</v>
      </c>
      <c r="Y408" t="s">
        <v>163</v>
      </c>
      <c r="Z408" t="s">
        <v>164</v>
      </c>
    </row>
    <row r="409" spans="1:26" x14ac:dyDescent="0.25">
      <c r="A409" t="str">
        <f>CONCATENATE(Y409,Hoja1!B419,EAII_TXT!Z409,Hoja1!C419,EAII_TXT!Z409,Hoja1!D419,Z409,Hoja1!E419,EAII_TXT!Z409,Hoja1!F419,EAII_TXT!Z409,Hoja1!G419,EAII_TXT!Z409,FIXED(Hoja1!H419,1),EAII_TXT!Z409,FIXED(Hoja1!I419,1),EAII_TXT!Z409,FIXED(Hoja1!J419,1),EAII_TXT!Z409,FIXED(Hoja1!K419,1),EAII_TXT!Z409,FIXED(Hoja1!L419,1),EAII_TXT!Z409,FIXED(Hoja1!M419,1),EAII_TXT!Y409)</f>
        <v>"8110"|"4390"|""|""|""|"Otros Ingresos y Beneficios Varios"|"0.0"|"34,807.0"|"0.0"|"0.0"|"0.0"|"34,807.0"</v>
      </c>
      <c r="Y409" t="s">
        <v>163</v>
      </c>
      <c r="Z409" t="s">
        <v>164</v>
      </c>
    </row>
    <row r="410" spans="1:26" x14ac:dyDescent="0.25">
      <c r="A410" t="str">
        <f>CONCATENATE(Y410,Hoja1!B420,EAII_TXT!Z410,Hoja1!C420,EAII_TXT!Z410,Hoja1!D420,Z410,Hoja1!E420,EAII_TXT!Z410,Hoja1!F420,EAII_TXT!Z410,Hoja1!G420,EAII_TXT!Z410,FIXED(Hoja1!H420,1),EAII_TXT!Z410,FIXED(Hoja1!I420,1),EAII_TXT!Z410,FIXED(Hoja1!J420,1),EAII_TXT!Z410,FIXED(Hoja1!K420,1),EAII_TXT!Z410,FIXED(Hoja1!L420,1),EAII_TXT!Z410,FIXED(Hoja1!M420,1),EAII_TXT!Y410)</f>
        <v>"8110"|"4392"|""|""|""|"Bonificaciones y Descuentos Obtenidos"|"0.0"|"0.0"|"0.0"|"0.0"|"0.0"|"0.0"</v>
      </c>
      <c r="Y410" t="s">
        <v>163</v>
      </c>
      <c r="Z410" t="s">
        <v>164</v>
      </c>
    </row>
    <row r="411" spans="1:26" x14ac:dyDescent="0.25">
      <c r="A411" t="str">
        <f>CONCATENATE(Y411,Hoja1!B421,EAII_TXT!Z411,Hoja1!C421,EAII_TXT!Z411,Hoja1!D421,Z411,Hoja1!E421,EAII_TXT!Z411,Hoja1!F421,EAII_TXT!Z411,Hoja1!G421,EAII_TXT!Z411,FIXED(Hoja1!H421,1),EAII_TXT!Z411,FIXED(Hoja1!I421,1),EAII_TXT!Z411,FIXED(Hoja1!J421,1),EAII_TXT!Z411,FIXED(Hoja1!K421,1),EAII_TXT!Z411,FIXED(Hoja1!L421,1),EAII_TXT!Z411,FIXED(Hoja1!M421,1),EAII_TXT!Y411)</f>
        <v>"8110"|"4392"|"1"|""|""|"Bonificaciones y Descuentos Obtenidos"|"0.0"|"0.0"|"0.0"|"0.0"|"0.0"|"0.0"</v>
      </c>
      <c r="Y411" t="s">
        <v>163</v>
      </c>
      <c r="Z411" t="s">
        <v>164</v>
      </c>
    </row>
    <row r="412" spans="1:26" x14ac:dyDescent="0.25">
      <c r="A412" t="str">
        <f>CONCATENATE(Y412,Hoja1!B422,EAII_TXT!Z412,Hoja1!C422,EAII_TXT!Z412,Hoja1!D422,Z412,Hoja1!E422,EAII_TXT!Z412,Hoja1!F422,EAII_TXT!Z412,Hoja1!G422,EAII_TXT!Z412,FIXED(Hoja1!H422,1),EAII_TXT!Z412,FIXED(Hoja1!I422,1),EAII_TXT!Z412,FIXED(Hoja1!J422,1),EAII_TXT!Z412,FIXED(Hoja1!K422,1),EAII_TXT!Z412,FIXED(Hoja1!L422,1),EAII_TXT!Z412,FIXED(Hoja1!M422,1),EAII_TXT!Y412)</f>
        <v>"8110"|"4392"|"1"|"1"|""|"Bonificaciones y Descuentos Obtenidos"|"0.0"|"0.0"|"0.0"|"0.0"|"0.0"|"0.0"</v>
      </c>
      <c r="Y412" t="s">
        <v>163</v>
      </c>
      <c r="Z412" t="s">
        <v>164</v>
      </c>
    </row>
    <row r="413" spans="1:26" x14ac:dyDescent="0.25">
      <c r="A413" t="str">
        <f>CONCATENATE(Y413,Hoja1!B423,EAII_TXT!Z413,Hoja1!C423,EAII_TXT!Z413,Hoja1!D423,Z413,Hoja1!E423,EAII_TXT!Z413,Hoja1!F423,EAII_TXT!Z413,Hoja1!G423,EAII_TXT!Z413,FIXED(Hoja1!H423,1),EAII_TXT!Z413,FIXED(Hoja1!I423,1),EAII_TXT!Z413,FIXED(Hoja1!J423,1),EAII_TXT!Z413,FIXED(Hoja1!K423,1),EAII_TXT!Z413,FIXED(Hoja1!L423,1),EAII_TXT!Z413,FIXED(Hoja1!M423,1),EAII_TXT!Y413)</f>
        <v>"8110"|"4392"|"1"|"1"|"1"|"Bonificaciones y Descuentos Obtenidos"|"0.0"|"0.0"|"0.0"|"0.0"|"0.0"|"0.0"</v>
      </c>
      <c r="Y413" t="s">
        <v>163</v>
      </c>
      <c r="Z413" t="s">
        <v>164</v>
      </c>
    </row>
    <row r="414" spans="1:26" x14ac:dyDescent="0.25">
      <c r="A414" t="str">
        <f>CONCATENATE(Y414,Hoja1!B424,EAII_TXT!Z414,Hoja1!C424,EAII_TXT!Z414,Hoja1!D424,Z414,Hoja1!E424,EAII_TXT!Z414,Hoja1!F424,EAII_TXT!Z414,Hoja1!G424,EAII_TXT!Z414,FIXED(Hoja1!H424,1),EAII_TXT!Z414,FIXED(Hoja1!I424,1),EAII_TXT!Z414,FIXED(Hoja1!J424,1),EAII_TXT!Z414,FIXED(Hoja1!K424,1),EAII_TXT!Z414,FIXED(Hoja1!L424,1),EAII_TXT!Z414,FIXED(Hoja1!M424,1),EAII_TXT!Y414)</f>
        <v>"8110"|"4393"|""|""|""|"Diferencias por Tipo de Cambio a Favor"|"0.0"|"0.0"|"0.0"|"0.0"|"0.0"|"0.0"</v>
      </c>
      <c r="Y414" t="s">
        <v>163</v>
      </c>
      <c r="Z414" t="s">
        <v>164</v>
      </c>
    </row>
    <row r="415" spans="1:26" x14ac:dyDescent="0.25">
      <c r="A415" t="str">
        <f>CONCATENATE(Y415,Hoja1!B425,EAII_TXT!Z415,Hoja1!C425,EAII_TXT!Z415,Hoja1!D425,Z415,Hoja1!E425,EAII_TXT!Z415,Hoja1!F425,EAII_TXT!Z415,Hoja1!G425,EAII_TXT!Z415,FIXED(Hoja1!H425,1),EAII_TXT!Z415,FIXED(Hoja1!I425,1),EAII_TXT!Z415,FIXED(Hoja1!J425,1),EAII_TXT!Z415,FIXED(Hoja1!K425,1),EAII_TXT!Z415,FIXED(Hoja1!L425,1),EAII_TXT!Z415,FIXED(Hoja1!M425,1),EAII_TXT!Y415)</f>
        <v>"8110"|"4393"|"1"|""|""|"Diferencias por Tipo de Cambio a Favor"|"0.0"|"0.0"|"0.0"|"0.0"|"0.0"|"0.0"</v>
      </c>
      <c r="Y415" t="s">
        <v>163</v>
      </c>
      <c r="Z415" t="s">
        <v>164</v>
      </c>
    </row>
    <row r="416" spans="1:26" x14ac:dyDescent="0.25">
      <c r="A416" t="str">
        <f>CONCATENATE(Y416,Hoja1!B426,EAII_TXT!Z416,Hoja1!C426,EAII_TXT!Z416,Hoja1!D426,Z416,Hoja1!E426,EAII_TXT!Z416,Hoja1!F426,EAII_TXT!Z416,Hoja1!G426,EAII_TXT!Z416,FIXED(Hoja1!H426,1),EAII_TXT!Z416,FIXED(Hoja1!I426,1),EAII_TXT!Z416,FIXED(Hoja1!J426,1),EAII_TXT!Z416,FIXED(Hoja1!K426,1),EAII_TXT!Z416,FIXED(Hoja1!L426,1),EAII_TXT!Z416,FIXED(Hoja1!M426,1),EAII_TXT!Y416)</f>
        <v>"8110"|"4393"|"1"|"1"|""|"Diferencias por Tipo de Cambio a Favor"|"0.0"|"0.0"|"0.0"|"0.0"|"0.0"|"0.0"</v>
      </c>
      <c r="Y416" t="s">
        <v>163</v>
      </c>
      <c r="Z416" t="s">
        <v>164</v>
      </c>
    </row>
    <row r="417" spans="1:26" x14ac:dyDescent="0.25">
      <c r="A417" t="str">
        <f>CONCATENATE(Y417,Hoja1!B427,EAII_TXT!Z417,Hoja1!C427,EAII_TXT!Z417,Hoja1!D427,Z417,Hoja1!E427,EAII_TXT!Z417,Hoja1!F427,EAII_TXT!Z417,Hoja1!G427,EAII_TXT!Z417,FIXED(Hoja1!H427,1),EAII_TXT!Z417,FIXED(Hoja1!I427,1),EAII_TXT!Z417,FIXED(Hoja1!J427,1),EAII_TXT!Z417,FIXED(Hoja1!K427,1),EAII_TXT!Z417,FIXED(Hoja1!L427,1),EAII_TXT!Z417,FIXED(Hoja1!M427,1),EAII_TXT!Y417)</f>
        <v>"8110"|"4393"|"1"|"1"|"1"|"Diferencias por Tipo de Cambio a Favor en Efectivo y Equivalentes"|"0.0"|"0.0"|"0.0"|"0.0"|"0.0"|"0.0"</v>
      </c>
      <c r="Y417" t="s">
        <v>163</v>
      </c>
      <c r="Z417" t="s">
        <v>164</v>
      </c>
    </row>
    <row r="418" spans="1:26" x14ac:dyDescent="0.25">
      <c r="A418" t="str">
        <f>CONCATENATE(Y418,Hoja1!B428,EAII_TXT!Z418,Hoja1!C428,EAII_TXT!Z418,Hoja1!D428,Z418,Hoja1!E428,EAII_TXT!Z418,Hoja1!F428,EAII_TXT!Z418,Hoja1!G428,EAII_TXT!Z418,FIXED(Hoja1!H428,1),EAII_TXT!Z418,FIXED(Hoja1!I428,1),EAII_TXT!Z418,FIXED(Hoja1!J428,1),EAII_TXT!Z418,FIXED(Hoja1!K428,1),EAII_TXT!Z418,FIXED(Hoja1!L428,1),EAII_TXT!Z418,FIXED(Hoja1!M428,1),EAII_TXT!Y418)</f>
        <v>"8110"|"4394"|""|""|""|"Diferencias de Cotizaciones a Favor en Valores Negociables"|"0.0"|"0.0"|"0.0"|"0.0"|"0.0"|"0.0"</v>
      </c>
      <c r="Y418" t="s">
        <v>163</v>
      </c>
      <c r="Z418" t="s">
        <v>164</v>
      </c>
    </row>
    <row r="419" spans="1:26" x14ac:dyDescent="0.25">
      <c r="A419" t="str">
        <f>CONCATENATE(Y419,Hoja1!B429,EAII_TXT!Z419,Hoja1!C429,EAII_TXT!Z419,Hoja1!D429,Z419,Hoja1!E429,EAII_TXT!Z419,Hoja1!F429,EAII_TXT!Z419,Hoja1!G429,EAII_TXT!Z419,FIXED(Hoja1!H429,1),EAII_TXT!Z419,FIXED(Hoja1!I429,1),EAII_TXT!Z419,FIXED(Hoja1!J429,1),EAII_TXT!Z419,FIXED(Hoja1!K429,1),EAII_TXT!Z419,FIXED(Hoja1!L429,1),EAII_TXT!Z419,FIXED(Hoja1!M429,1),EAII_TXT!Y419)</f>
        <v>"8110"|"4394"|"1"|""|""|"Diferencias de Cotizaciones a Favor en Valores Negociables"|"0.0"|"0.0"|"0.0"|"0.0"|"0.0"|"0.0"</v>
      </c>
      <c r="Y419" t="s">
        <v>163</v>
      </c>
      <c r="Z419" t="s">
        <v>164</v>
      </c>
    </row>
    <row r="420" spans="1:26" x14ac:dyDescent="0.25">
      <c r="A420" t="str">
        <f>CONCATENATE(Y420,Hoja1!B430,EAII_TXT!Z420,Hoja1!C430,EAII_TXT!Z420,Hoja1!D430,Z420,Hoja1!E430,EAII_TXT!Z420,Hoja1!F430,EAII_TXT!Z420,Hoja1!G430,EAII_TXT!Z420,FIXED(Hoja1!H430,1),EAII_TXT!Z420,FIXED(Hoja1!I430,1),EAII_TXT!Z420,FIXED(Hoja1!J430,1),EAII_TXT!Z420,FIXED(Hoja1!K430,1),EAII_TXT!Z420,FIXED(Hoja1!L430,1),EAII_TXT!Z420,FIXED(Hoja1!M430,1),EAII_TXT!Y420)</f>
        <v>"8110"|"4394"|"1"|"1"|""|"Diferencias de Cotizaciones a Favor en Valores Negociables"|"0.0"|"0.0"|"0.0"|"0.0"|"0.0"|"0.0"</v>
      </c>
      <c r="Y420" t="s">
        <v>163</v>
      </c>
      <c r="Z420" t="s">
        <v>164</v>
      </c>
    </row>
    <row r="421" spans="1:26" x14ac:dyDescent="0.25">
      <c r="A421" t="str">
        <f>CONCATENATE(Y421,Hoja1!B431,EAII_TXT!Z421,Hoja1!C431,EAII_TXT!Z421,Hoja1!D431,Z421,Hoja1!E431,EAII_TXT!Z421,Hoja1!F431,EAII_TXT!Z421,Hoja1!G431,EAII_TXT!Z421,FIXED(Hoja1!H431,1),EAII_TXT!Z421,FIXED(Hoja1!I431,1),EAII_TXT!Z421,FIXED(Hoja1!J431,1),EAII_TXT!Z421,FIXED(Hoja1!K431,1),EAII_TXT!Z421,FIXED(Hoja1!L431,1),EAII_TXT!Z421,FIXED(Hoja1!M431,1),EAII_TXT!Y421)</f>
        <v>"8110"|"4394"|"1"|"1"|"1"|"Diferencias de Cotizaciones a Favor en Valores Negociables"|"0.0"|"0.0"|"0.0"|"0.0"|"0.0"|"0.0"</v>
      </c>
      <c r="Y421" t="s">
        <v>163</v>
      </c>
      <c r="Z421" t="s">
        <v>164</v>
      </c>
    </row>
    <row r="422" spans="1:26" x14ac:dyDescent="0.25">
      <c r="A422" t="str">
        <f>CONCATENATE(Y422,Hoja1!B432,EAII_TXT!Z422,Hoja1!C432,EAII_TXT!Z422,Hoja1!D432,Z422,Hoja1!E432,EAII_TXT!Z422,Hoja1!F432,EAII_TXT!Z422,Hoja1!G432,EAII_TXT!Z422,FIXED(Hoja1!H432,1),EAII_TXT!Z422,FIXED(Hoja1!I432,1),EAII_TXT!Z422,FIXED(Hoja1!J432,1),EAII_TXT!Z422,FIXED(Hoja1!K432,1),EAII_TXT!Z422,FIXED(Hoja1!L432,1),EAII_TXT!Z422,FIXED(Hoja1!M432,1),EAII_TXT!Y422)</f>
        <v>"8110"|"4395"|""|""|""|"Resultado por Posición Monetaria"|"0.0"|"0.0"|"0.0"|"0.0"|"0.0"|"0.0"</v>
      </c>
      <c r="Y422" t="s">
        <v>163</v>
      </c>
      <c r="Z422" t="s">
        <v>164</v>
      </c>
    </row>
    <row r="423" spans="1:26" x14ac:dyDescent="0.25">
      <c r="A423" t="str">
        <f>CONCATENATE(Y423,Hoja1!B433,EAII_TXT!Z423,Hoja1!C433,EAII_TXT!Z423,Hoja1!D433,Z423,Hoja1!E433,EAII_TXT!Z423,Hoja1!F433,EAII_TXT!Z423,Hoja1!G433,EAII_TXT!Z423,FIXED(Hoja1!H433,1),EAII_TXT!Z423,FIXED(Hoja1!I433,1),EAII_TXT!Z423,FIXED(Hoja1!J433,1),EAII_TXT!Z423,FIXED(Hoja1!K433,1),EAII_TXT!Z423,FIXED(Hoja1!L433,1),EAII_TXT!Z423,FIXED(Hoja1!M433,1),EAII_TXT!Y423)</f>
        <v>"8110"|"4395"|"1"|""|""|"Resultado por Posición Monetaria"|"0.0"|"0.0"|"0.0"|"0.0"|"0.0"|"0.0"</v>
      </c>
      <c r="Y423" t="s">
        <v>163</v>
      </c>
      <c r="Z423" t="s">
        <v>164</v>
      </c>
    </row>
    <row r="424" spans="1:26" x14ac:dyDescent="0.25">
      <c r="A424" t="str">
        <f>CONCATENATE(Y424,Hoja1!B434,EAII_TXT!Z424,Hoja1!C434,EAII_TXT!Z424,Hoja1!D434,Z424,Hoja1!E434,EAII_TXT!Z424,Hoja1!F434,EAII_TXT!Z424,Hoja1!G434,EAII_TXT!Z424,FIXED(Hoja1!H434,1),EAII_TXT!Z424,FIXED(Hoja1!I434,1),EAII_TXT!Z424,FIXED(Hoja1!J434,1),EAII_TXT!Z424,FIXED(Hoja1!K434,1),EAII_TXT!Z424,FIXED(Hoja1!L434,1),EAII_TXT!Z424,FIXED(Hoja1!M434,1),EAII_TXT!Y424)</f>
        <v>"8110"|"4395"|"1"|"1"|""|"Resultado por Posición Monetaria"|"0.0"|"0.0"|"0.0"|"0.0"|"0.0"|"0.0"</v>
      </c>
      <c r="Y424" t="s">
        <v>163</v>
      </c>
      <c r="Z424" t="s">
        <v>164</v>
      </c>
    </row>
    <row r="425" spans="1:26" x14ac:dyDescent="0.25">
      <c r="A425" t="str">
        <f>CONCATENATE(Y425,Hoja1!B435,EAII_TXT!Z425,Hoja1!C435,EAII_TXT!Z425,Hoja1!D435,Z425,Hoja1!E435,EAII_TXT!Z425,Hoja1!F435,EAII_TXT!Z425,Hoja1!G435,EAII_TXT!Z425,FIXED(Hoja1!H435,1),EAII_TXT!Z425,FIXED(Hoja1!I435,1),EAII_TXT!Z425,FIXED(Hoja1!J435,1),EAII_TXT!Z425,FIXED(Hoja1!K435,1),EAII_TXT!Z425,FIXED(Hoja1!L435,1),EAII_TXT!Z425,FIXED(Hoja1!M435,1),EAII_TXT!Y425)</f>
        <v>"8110"|"4395"|"1"|"1"|"1"|"Resultado por Posición Monetaria"|"0.0"|"0.0"|"0.0"|"0.0"|"0.0"|"0.0"</v>
      </c>
      <c r="Y425" t="s">
        <v>163</v>
      </c>
      <c r="Z425" t="s">
        <v>164</v>
      </c>
    </row>
    <row r="426" spans="1:26" x14ac:dyDescent="0.25">
      <c r="A426" t="str">
        <f>CONCATENATE(Y426,Hoja1!B436,EAII_TXT!Z426,Hoja1!C436,EAII_TXT!Z426,Hoja1!D436,Z426,Hoja1!E436,EAII_TXT!Z426,Hoja1!F436,EAII_TXT!Z426,Hoja1!G436,EAII_TXT!Z426,FIXED(Hoja1!H436,1),EAII_TXT!Z426,FIXED(Hoja1!I436,1),EAII_TXT!Z426,FIXED(Hoja1!J436,1),EAII_TXT!Z426,FIXED(Hoja1!K436,1),EAII_TXT!Z426,FIXED(Hoja1!L436,1),EAII_TXT!Z426,FIXED(Hoja1!M436,1),EAII_TXT!Y426)</f>
        <v>"8110"|"4396"|""|""|""|"Utilidades por Participación Patrimonial"|"0.0"|"0.0"|"0.0"|"0.0"|"0.0"|"0.0"</v>
      </c>
      <c r="Y426" t="s">
        <v>163</v>
      </c>
      <c r="Z426" t="s">
        <v>164</v>
      </c>
    </row>
    <row r="427" spans="1:26" x14ac:dyDescent="0.25">
      <c r="A427" t="str">
        <f>CONCATENATE(Y427,Hoja1!B437,EAII_TXT!Z427,Hoja1!C437,EAII_TXT!Z427,Hoja1!D437,Z427,Hoja1!E437,EAII_TXT!Z427,Hoja1!F437,EAII_TXT!Z427,Hoja1!G437,EAII_TXT!Z427,FIXED(Hoja1!H437,1),EAII_TXT!Z427,FIXED(Hoja1!I437,1),EAII_TXT!Z427,FIXED(Hoja1!J437,1),EAII_TXT!Z427,FIXED(Hoja1!K437,1),EAII_TXT!Z427,FIXED(Hoja1!L437,1),EAII_TXT!Z427,FIXED(Hoja1!M437,1),EAII_TXT!Y427)</f>
        <v>"8110"|"4396"|"1"|""|""|"Utilidades por Participación Patrimonial"|"0.0"|"0.0"|"0.0"|"0.0"|"0.0"|"0.0"</v>
      </c>
      <c r="Y427" t="s">
        <v>163</v>
      </c>
      <c r="Z427" t="s">
        <v>164</v>
      </c>
    </row>
    <row r="428" spans="1:26" x14ac:dyDescent="0.25">
      <c r="A428" t="str">
        <f>CONCATENATE(Y428,Hoja1!B438,EAII_TXT!Z428,Hoja1!C438,EAII_TXT!Z428,Hoja1!D438,Z428,Hoja1!E438,EAII_TXT!Z428,Hoja1!F438,EAII_TXT!Z428,Hoja1!G438,EAII_TXT!Z428,FIXED(Hoja1!H438,1),EAII_TXT!Z428,FIXED(Hoja1!I438,1),EAII_TXT!Z428,FIXED(Hoja1!J438,1),EAII_TXT!Z428,FIXED(Hoja1!K438,1),EAII_TXT!Z428,FIXED(Hoja1!L438,1),EAII_TXT!Z428,FIXED(Hoja1!M438,1),EAII_TXT!Y428)</f>
        <v>"8110"|"4396"|"1"|"1"|""|"Utilidades por Participación Patrimonial"|"0.0"|"0.0"|"0.0"|"0.0"|"0.0"|"0.0"</v>
      </c>
      <c r="Y428" t="s">
        <v>163</v>
      </c>
      <c r="Z428" t="s">
        <v>164</v>
      </c>
    </row>
    <row r="429" spans="1:26" x14ac:dyDescent="0.25">
      <c r="A429" t="str">
        <f>CONCATENATE(Y429,Hoja1!B439,EAII_TXT!Z429,Hoja1!C439,EAII_TXT!Z429,Hoja1!D439,Z429,Hoja1!E439,EAII_TXT!Z429,Hoja1!F439,EAII_TXT!Z429,Hoja1!G439,EAII_TXT!Z429,FIXED(Hoja1!H439,1),EAII_TXT!Z429,FIXED(Hoja1!I439,1),EAII_TXT!Z429,FIXED(Hoja1!J439,1),EAII_TXT!Z429,FIXED(Hoja1!K439,1),EAII_TXT!Z429,FIXED(Hoja1!L439,1),EAII_TXT!Z429,FIXED(Hoja1!M439,1),EAII_TXT!Y429)</f>
        <v>"8110"|"4396"|"1"|"1"|"1"|"Utilidades por Participación Patrimonial"|"0.0"|"0.0"|"0.0"|"0.0"|"0.0"|"0.0"</v>
      </c>
      <c r="Y429" t="s">
        <v>163</v>
      </c>
      <c r="Z429" t="s">
        <v>164</v>
      </c>
    </row>
    <row r="430" spans="1:26" x14ac:dyDescent="0.25">
      <c r="A430" t="str">
        <f>CONCATENATE(Y430,Hoja1!B440,EAII_TXT!Z430,Hoja1!C440,EAII_TXT!Z430,Hoja1!D440,Z430,Hoja1!E440,EAII_TXT!Z430,Hoja1!F440,EAII_TXT!Z430,Hoja1!G440,EAII_TXT!Z430,FIXED(Hoja1!H440,1),EAII_TXT!Z430,FIXED(Hoja1!I440,1),EAII_TXT!Z430,FIXED(Hoja1!J440,1),EAII_TXT!Z430,FIXED(Hoja1!K440,1),EAII_TXT!Z430,FIXED(Hoja1!L440,1),EAII_TXT!Z430,FIXED(Hoja1!M440,1),EAII_TXT!Y430)</f>
        <v>"8110"|"4397"|""|""|""|"Diferencias por Reestructuración de Deuda Pública a Favor"|"0.0"|"0.0"|"0.0"|"0.0"|"0.0"|"0.0"</v>
      </c>
      <c r="Y430" t="s">
        <v>163</v>
      </c>
      <c r="Z430" t="s">
        <v>164</v>
      </c>
    </row>
    <row r="431" spans="1:26" x14ac:dyDescent="0.25">
      <c r="A431" t="str">
        <f>CONCATENATE(Y431,Hoja1!B441,EAII_TXT!Z431,Hoja1!C441,EAII_TXT!Z431,Hoja1!D441,Z431,Hoja1!E441,EAII_TXT!Z431,Hoja1!F441,EAII_TXT!Z431,Hoja1!G441,EAII_TXT!Z431,FIXED(Hoja1!H441,1),EAII_TXT!Z431,FIXED(Hoja1!I441,1),EAII_TXT!Z431,FIXED(Hoja1!J441,1),EAII_TXT!Z431,FIXED(Hoja1!K441,1),EAII_TXT!Z431,FIXED(Hoja1!L441,1),EAII_TXT!Z431,FIXED(Hoja1!M441,1),EAII_TXT!Y431)</f>
        <v>"8110"|"4397"|"1"|""|""|"Diferencias por Reestructuración de Deuda Pública a Favor"|"0.0"|"0.0"|"0.0"|"0.0"|"0.0"|"0.0"</v>
      </c>
      <c r="Y431" t="s">
        <v>163</v>
      </c>
      <c r="Z431" t="s">
        <v>164</v>
      </c>
    </row>
    <row r="432" spans="1:26" x14ac:dyDescent="0.25">
      <c r="A432" t="str">
        <f>CONCATENATE(Y432,Hoja1!B442,EAII_TXT!Z432,Hoja1!C442,EAII_TXT!Z432,Hoja1!D442,Z432,Hoja1!E442,EAII_TXT!Z432,Hoja1!F442,EAII_TXT!Z432,Hoja1!G442,EAII_TXT!Z432,FIXED(Hoja1!H442,1),EAII_TXT!Z432,FIXED(Hoja1!I442,1),EAII_TXT!Z432,FIXED(Hoja1!J442,1),EAII_TXT!Z432,FIXED(Hoja1!K442,1),EAII_TXT!Z432,FIXED(Hoja1!L442,1),EAII_TXT!Z432,FIXED(Hoja1!M442,1),EAII_TXT!Y432)</f>
        <v>"8110"|"4397"|"1"|"1"|""|"Diferencias por Reestructuración de Deuda Pública a Favor"|"0.0"|"0.0"|"0.0"|"0.0"|"0.0"|"0.0"</v>
      </c>
      <c r="Y432" t="s">
        <v>163</v>
      </c>
      <c r="Z432" t="s">
        <v>164</v>
      </c>
    </row>
    <row r="433" spans="1:26" x14ac:dyDescent="0.25">
      <c r="A433" t="str">
        <f>CONCATENATE(Y433,Hoja1!B443,EAII_TXT!Z433,Hoja1!C443,EAII_TXT!Z433,Hoja1!D443,Z433,Hoja1!E443,EAII_TXT!Z433,Hoja1!F443,EAII_TXT!Z433,Hoja1!G443,EAII_TXT!Z433,FIXED(Hoja1!H443,1),EAII_TXT!Z433,FIXED(Hoja1!I443,1),EAII_TXT!Z433,FIXED(Hoja1!J443,1),EAII_TXT!Z433,FIXED(Hoja1!K443,1),EAII_TXT!Z433,FIXED(Hoja1!L443,1),EAII_TXT!Z433,FIXED(Hoja1!M443,1),EAII_TXT!Y433)</f>
        <v>"8110"|"4397"|"1"|"1"|"1"|"Diferencias por Reestructuración de Deuda Pública a Favor"|"0.0"|"0.0"|"0.0"|"0.0"|"0.0"|"0.0"</v>
      </c>
      <c r="Y433" t="s">
        <v>163</v>
      </c>
      <c r="Z433" t="s">
        <v>164</v>
      </c>
    </row>
    <row r="434" spans="1:26" x14ac:dyDescent="0.25">
      <c r="A434" t="str">
        <f>CONCATENATE(Y434,Hoja1!B444,EAII_TXT!Z434,Hoja1!C444,EAII_TXT!Z434,Hoja1!D444,Z434,Hoja1!E444,EAII_TXT!Z434,Hoja1!F444,EAII_TXT!Z434,Hoja1!G444,EAII_TXT!Z434,FIXED(Hoja1!H444,1),EAII_TXT!Z434,FIXED(Hoja1!I444,1),EAII_TXT!Z434,FIXED(Hoja1!J444,1),EAII_TXT!Z434,FIXED(Hoja1!K444,1),EAII_TXT!Z434,FIXED(Hoja1!L444,1),EAII_TXT!Z434,FIXED(Hoja1!M444,1),EAII_TXT!Y434)</f>
        <v>"8110"|"4399"|""|""|""|"Otros Ingresos y Beneficios Varios"|"0.0"|"34,807.0"|"0.0"|"0.0"|"0.0"|"34,807.0"</v>
      </c>
      <c r="Y434" t="s">
        <v>163</v>
      </c>
      <c r="Z434" t="s">
        <v>164</v>
      </c>
    </row>
    <row r="435" spans="1:26" x14ac:dyDescent="0.25">
      <c r="A435" t="str">
        <f>CONCATENATE(Y435,Hoja1!B445,EAII_TXT!Z435,Hoja1!C445,EAII_TXT!Z435,Hoja1!D445,Z435,Hoja1!E445,EAII_TXT!Z435,Hoja1!F445,EAII_TXT!Z435,Hoja1!G445,EAII_TXT!Z435,FIXED(Hoja1!H445,1),EAII_TXT!Z435,FIXED(Hoja1!I445,1),EAII_TXT!Z435,FIXED(Hoja1!J445,1),EAII_TXT!Z435,FIXED(Hoja1!K445,1),EAII_TXT!Z435,FIXED(Hoja1!L445,1),EAII_TXT!Z435,FIXED(Hoja1!M445,1),EAII_TXT!Y435)</f>
        <v>"8110"|"4399"|"1"|""|""|"Otros Ingresos y Beneficios Varios"|"0.0"|"34,807.0"|"0.0"|"0.0"|"0.0"|"34,807.0"</v>
      </c>
      <c r="Y435" t="s">
        <v>163</v>
      </c>
      <c r="Z435" t="s">
        <v>164</v>
      </c>
    </row>
    <row r="436" spans="1:26" x14ac:dyDescent="0.25">
      <c r="A436" t="str">
        <f>CONCATENATE(Y436,Hoja1!B446,EAII_TXT!Z436,Hoja1!C446,EAII_TXT!Z436,Hoja1!D446,Z436,Hoja1!E446,EAII_TXT!Z436,Hoja1!F446,EAII_TXT!Z436,Hoja1!G446,EAII_TXT!Z436,FIXED(Hoja1!H446,1),EAII_TXT!Z436,FIXED(Hoja1!I446,1),EAII_TXT!Z436,FIXED(Hoja1!J446,1),EAII_TXT!Z436,FIXED(Hoja1!K446,1),EAII_TXT!Z436,FIXED(Hoja1!L446,1),EAII_TXT!Z436,FIXED(Hoja1!M446,1),EAII_TXT!Y436)</f>
        <v>"8110"|"4399"|"1"|"1"|""|"Otros Ingresos y Beneficios Varios"|"0.0"|"34,807.0"|"0.0"|"0.0"|"0.0"|"34,807.0"</v>
      </c>
      <c r="Y436" t="s">
        <v>163</v>
      </c>
      <c r="Z436" t="s">
        <v>164</v>
      </c>
    </row>
    <row r="437" spans="1:26" x14ac:dyDescent="0.25">
      <c r="A437" t="str">
        <f>CONCATENATE(Y437,Hoja1!B447,EAII_TXT!Z437,Hoja1!C447,EAII_TXT!Z437,Hoja1!D447,Z437,Hoja1!E447,EAII_TXT!Z437,Hoja1!F447,EAII_TXT!Z437,Hoja1!G447,EAII_TXT!Z437,FIXED(Hoja1!H447,1),EAII_TXT!Z437,FIXED(Hoja1!I447,1),EAII_TXT!Z437,FIXED(Hoja1!J447,1),EAII_TXT!Z437,FIXED(Hoja1!K447,1),EAII_TXT!Z437,FIXED(Hoja1!L447,1),EAII_TXT!Z437,FIXED(Hoja1!M447,1),EAII_TXT!Y437)</f>
        <v>"8110"|"4399"|"1"|"1"|"1"|"Aportaciones por Gestoría de Diputados"|"0.0"|"0.0"|"0.0"|"0.0"|"0.0"|"0.0"</v>
      </c>
      <c r="Y437" t="s">
        <v>163</v>
      </c>
      <c r="Z437" t="s">
        <v>164</v>
      </c>
    </row>
    <row r="438" spans="1:26" x14ac:dyDescent="0.25">
      <c r="A438" t="str">
        <f>CONCATENATE(Y438,Hoja1!B448,EAII_TXT!Z438,Hoja1!C448,EAII_TXT!Z438,Hoja1!D448,Z438,Hoja1!E448,EAII_TXT!Z438,Hoja1!F448,EAII_TXT!Z438,Hoja1!G448,EAII_TXT!Z438,FIXED(Hoja1!H448,1),EAII_TXT!Z438,FIXED(Hoja1!I448,1),EAII_TXT!Z438,FIXED(Hoja1!J448,1),EAII_TXT!Z438,FIXED(Hoja1!K448,1),EAII_TXT!Z438,FIXED(Hoja1!L448,1),EAII_TXT!Z438,FIXED(Hoja1!M448,1),EAII_TXT!Y438)</f>
        <v>"8110"|"4399"|"1"|"1"|"2"|"Ingresos por Audiencia Pública"|"0.0"|"0.0"|"0.0"|"0.0"|"0.0"|"0.0"</v>
      </c>
      <c r="Y438" t="s">
        <v>163</v>
      </c>
      <c r="Z438" t="s">
        <v>164</v>
      </c>
    </row>
    <row r="439" spans="1:26" x14ac:dyDescent="0.25">
      <c r="A439" t="str">
        <f>CONCATENATE(Y439,Hoja1!B449,EAII_TXT!Z439,Hoja1!C449,EAII_TXT!Z439,Hoja1!D449,Z439,Hoja1!E449,EAII_TXT!Z439,Hoja1!F449,EAII_TXT!Z439,Hoja1!G449,EAII_TXT!Z439,FIXED(Hoja1!H449,1),EAII_TXT!Z439,FIXED(Hoja1!I449,1),EAII_TXT!Z439,FIXED(Hoja1!J449,1),EAII_TXT!Z439,FIXED(Hoja1!K449,1),EAII_TXT!Z439,FIXED(Hoja1!L449,1),EAII_TXT!Z439,FIXED(Hoja1!M449,1),EAII_TXT!Y439)</f>
        <v>"8110"|"4399"|"1"|"1"|"3"|"Actualización de Inversiones en UDI´S"|"0.0"|"0.0"|"0.0"|"0.0"|"0.0"|"0.0"</v>
      </c>
      <c r="Y439" t="s">
        <v>163</v>
      </c>
      <c r="Z439" t="s">
        <v>164</v>
      </c>
    </row>
    <row r="440" spans="1:26" x14ac:dyDescent="0.25">
      <c r="A440" t="str">
        <f>CONCATENATE(Y440,Hoja1!B450,EAII_TXT!Z440,Hoja1!C450,EAII_TXT!Z440,Hoja1!D450,Z440,Hoja1!E450,EAII_TXT!Z440,Hoja1!F450,EAII_TXT!Z440,Hoja1!G450,EAII_TXT!Z440,FIXED(Hoja1!H450,1),EAII_TXT!Z440,FIXED(Hoja1!I450,1),EAII_TXT!Z440,FIXED(Hoja1!J450,1),EAII_TXT!Z440,FIXED(Hoja1!K450,1),EAII_TXT!Z440,FIXED(Hoja1!L450,1),EAII_TXT!Z440,FIXED(Hoja1!M450,1),EAII_TXT!Y440)</f>
        <v>"8110"|"4399"|"1"|"1"|"4"|"Intereses por Inversiones en UDI´S"|"0.0"|"0.0"|"0.0"|"0.0"|"0.0"|"0.0"</v>
      </c>
      <c r="Y440" t="s">
        <v>163</v>
      </c>
      <c r="Z440" t="s">
        <v>164</v>
      </c>
    </row>
    <row r="441" spans="1:26" x14ac:dyDescent="0.25">
      <c r="A441" t="str">
        <f>CONCATENATE(Y441,Hoja1!B451,EAII_TXT!Z441,Hoja1!C451,EAII_TXT!Z441,Hoja1!D451,Z441,Hoja1!E451,EAII_TXT!Z441,Hoja1!F451,EAII_TXT!Z441,Hoja1!G451,EAII_TXT!Z441,FIXED(Hoja1!H451,1),EAII_TXT!Z441,FIXED(Hoja1!I451,1),EAII_TXT!Z441,FIXED(Hoja1!J451,1),EAII_TXT!Z441,FIXED(Hoja1!K451,1),EAII_TXT!Z441,FIXED(Hoja1!L451,1),EAII_TXT!Z441,FIXED(Hoja1!M451,1),EAII_TXT!Y441)</f>
        <v>"8110"|"4399"|"1"|"1"|"5"|"Otros Convenios"|"0.0"|"0.0"|"0.0"|"0.0"|"0.0"|"0.0"</v>
      </c>
      <c r="Y441" t="s">
        <v>163</v>
      </c>
      <c r="Z441" t="s">
        <v>164</v>
      </c>
    </row>
    <row r="442" spans="1:26" x14ac:dyDescent="0.25">
      <c r="A442" t="str">
        <f>CONCATENATE(Y442,Hoja1!B452,EAII_TXT!Z442,Hoja1!C452,EAII_TXT!Z442,Hoja1!D452,Z442,Hoja1!E452,EAII_TXT!Z442,Hoja1!F452,EAII_TXT!Z442,Hoja1!G452,EAII_TXT!Z442,FIXED(Hoja1!H452,1),EAII_TXT!Z442,FIXED(Hoja1!I452,1),EAII_TXT!Z442,FIXED(Hoja1!J452,1),EAII_TXT!Z442,FIXED(Hoja1!K452,1),EAII_TXT!Z442,FIXED(Hoja1!L452,1),EAII_TXT!Z442,FIXED(Hoja1!M452,1),EAII_TXT!Y442)</f>
        <v>"8110"|"4399"|"1"|"1"|"6"|"Ingresos Derivados de Ejercicios Anteriores no aplicados"|"0.0"|"0.0"|"0.0"|"0.0"|"0.0"|"0.0"</v>
      </c>
      <c r="Y442" t="s">
        <v>163</v>
      </c>
      <c r="Z442" t="s">
        <v>164</v>
      </c>
    </row>
    <row r="443" spans="1:26" x14ac:dyDescent="0.25">
      <c r="A443" t="str">
        <f>CONCATENATE(Y443,Hoja1!B453,EAII_TXT!Z443,Hoja1!C453,EAII_TXT!Z443,Hoja1!D453,Z443,Hoja1!E453,EAII_TXT!Z443,Hoja1!F453,EAII_TXT!Z443,Hoja1!G453,EAII_TXT!Z443,FIXED(Hoja1!H453,1),EAII_TXT!Z443,FIXED(Hoja1!I453,1),EAII_TXT!Z443,FIXED(Hoja1!J453,1),EAII_TXT!Z443,FIXED(Hoja1!K453,1),EAII_TXT!Z443,FIXED(Hoja1!L453,1),EAII_TXT!Z443,FIXED(Hoja1!M453,1),EAII_TXT!Y443)</f>
        <v>"8110"|"4399"|"1"|"1"|"7"|"Otros Ingresos por Donativos "|"0.0"|"0.0"|"0.0"|"0.0"|"0.0"|"0.0"</v>
      </c>
      <c r="Y443" t="s">
        <v>163</v>
      </c>
      <c r="Z443" t="s">
        <v>164</v>
      </c>
    </row>
    <row r="444" spans="1:26" x14ac:dyDescent="0.25">
      <c r="A444" t="str">
        <f>CONCATENATE(Y444,Hoja1!B454,EAII_TXT!Z444,Hoja1!C454,EAII_TXT!Z444,Hoja1!D454,Z444,Hoja1!E454,EAII_TXT!Z444,Hoja1!F454,EAII_TXT!Z444,Hoja1!G454,EAII_TXT!Z444,FIXED(Hoja1!H454,1),EAII_TXT!Z444,FIXED(Hoja1!I454,1),EAII_TXT!Z444,FIXED(Hoja1!J454,1),EAII_TXT!Z444,FIXED(Hoja1!K454,1),EAII_TXT!Z444,FIXED(Hoja1!L454,1),EAII_TXT!Z444,FIXED(Hoja1!M454,1),EAII_TXT!Y444)</f>
        <v>"8110"|"4399"|"1"|"1"|"8"|"Otros Ingresos Varios"|"0.0"|"34,807.0"|"0.0"|"0.0"|"0.0"|"34,807.0"</v>
      </c>
      <c r="Y444" t="s">
        <v>163</v>
      </c>
      <c r="Z444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EAII_TXT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2023-03-08T06:49:37Z</cp:lastPrinted>
  <dcterms:created xsi:type="dcterms:W3CDTF">2018-03-07T05:27:47Z</dcterms:created>
  <dcterms:modified xsi:type="dcterms:W3CDTF">2023-03-15T02:14:58Z</dcterms:modified>
</cp:coreProperties>
</file>